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480" tabRatio="500"/>
  </bookViews>
  <sheets>
    <sheet name="Лучшие показатели" sheetId="5" r:id="rId1"/>
    <sheet name="UaBA(2016)" sheetId="1" r:id="rId2"/>
    <sheet name="Summer Cup(2016)" sheetId="6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6" l="1"/>
  <c r="I12" i="6"/>
  <c r="I11" i="6"/>
  <c r="I10" i="6"/>
  <c r="I9" i="6"/>
  <c r="I8" i="6"/>
  <c r="I7" i="6"/>
  <c r="K2" i="6"/>
  <c r="G2" i="6"/>
  <c r="F2" i="6"/>
  <c r="E2" i="6"/>
  <c r="D2" i="6"/>
  <c r="C2" i="6"/>
  <c r="B2" i="6"/>
  <c r="I8" i="1"/>
  <c r="I9" i="1"/>
  <c r="I10" i="1"/>
  <c r="I11" i="1"/>
  <c r="I12" i="1"/>
  <c r="I15" i="1"/>
  <c r="I7" i="1"/>
  <c r="G2" i="1"/>
  <c r="F2" i="1"/>
  <c r="E2" i="1"/>
  <c r="D2" i="1"/>
  <c r="C2" i="1"/>
  <c r="B2" i="1"/>
  <c r="K2" i="1"/>
</calcChain>
</file>

<file path=xl/sharedStrings.xml><?xml version="1.0" encoding="utf-8"?>
<sst xmlns="http://schemas.openxmlformats.org/spreadsheetml/2006/main" count="161" uniqueCount="93">
  <si>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</si>
  <si>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</si>
  <si>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</si>
  <si>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</si>
  <si>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</si>
  <si>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</si>
  <si>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</si>
  <si>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</si>
  <si>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</si>
  <si>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</si>
  <si>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</si>
  <si>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</si>
  <si>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</si>
  <si>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</si>
  <si>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</si>
  <si>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</si>
  <si>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</si>
  <si>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</si>
  <si>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</si>
  <si>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</si>
  <si>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</si>
  <si>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</si>
  <si>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</si>
  <si>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</si>
  <si>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</si>
  <si>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</si>
  <si>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</si>
  <si>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</si>
  <si>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</si>
  <si>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</si>
  <si>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</si>
  <si>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</si>
  <si>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</si>
  <si>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</si>
  <si>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</si>
  <si>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</si>
  <si>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</si>
  <si>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</si>
  <si>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</si>
  <si>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</si>
  <si>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</si>
  <si>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</si>
  <si>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</si>
  <si>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36;04</t>
  </si>
  <si>
    <t>8\11</t>
  </si>
  <si>
    <t>1\5</t>
  </si>
  <si>
    <t>-</t>
  </si>
  <si>
    <t>24;50</t>
  </si>
  <si>
    <t>4\6</t>
  </si>
  <si>
    <t>1\2</t>
  </si>
  <si>
    <t>3\4</t>
  </si>
  <si>
    <t>27;56</t>
  </si>
  <si>
    <t>0\4</t>
  </si>
  <si>
    <t>30;54</t>
  </si>
  <si>
    <t>1\8</t>
  </si>
  <si>
    <t>0\1</t>
  </si>
  <si>
    <t>2\2</t>
  </si>
  <si>
    <t>36;53</t>
  </si>
  <si>
    <t>4\11</t>
  </si>
  <si>
    <t>1\4</t>
  </si>
  <si>
    <t>50;00</t>
  </si>
  <si>
    <t>10\22</t>
  </si>
  <si>
    <t>0\2</t>
  </si>
  <si>
    <t>7\10</t>
  </si>
  <si>
    <t>206;42</t>
  </si>
  <si>
    <t>27\62</t>
  </si>
  <si>
    <t>3\14</t>
  </si>
  <si>
    <t>13\18</t>
  </si>
  <si>
    <t>35;31</t>
  </si>
  <si>
    <t>3\17</t>
  </si>
  <si>
    <t>3\11</t>
  </si>
  <si>
    <t>26;51</t>
  </si>
  <si>
    <t>2\11</t>
  </si>
  <si>
    <t>23;51</t>
  </si>
  <si>
    <t>5\12</t>
  </si>
  <si>
    <t>26;32</t>
  </si>
  <si>
    <t>7\15</t>
  </si>
  <si>
    <t>28;46</t>
  </si>
  <si>
    <t>3\7</t>
  </si>
  <si>
    <t>0\3</t>
  </si>
  <si>
    <t>20;26</t>
  </si>
  <si>
    <t>161;57</t>
  </si>
  <si>
    <t>20\65</t>
  </si>
  <si>
    <t>0\7</t>
  </si>
  <si>
    <t>14\33</t>
  </si>
  <si>
    <t>Summer Cup</t>
  </si>
  <si>
    <t>UaBA</t>
  </si>
  <si>
    <t>72,73%(8\11)</t>
  </si>
  <si>
    <t>50%(1\2)</t>
  </si>
  <si>
    <t>100%(2\2)</t>
  </si>
  <si>
    <t xml:space="preserve"> Виталий Ломаковский (2016г) (5 Element) UaBA</t>
  </si>
  <si>
    <t xml:space="preserve"> Виталий Ломаковский (2016г) (5 Element) Summer Cup</t>
  </si>
  <si>
    <t xml:space="preserve"> Виталий Ломаковский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</si>
</sst>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6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9" fontId="11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6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1" sqref="E1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30" t="s">
        <v>92</v>
      </c>
    </row>
    <row r="2" spans="1:7" ht="27" customHeight="1"/>
    <row r="4" spans="1:7" s="25" customFormat="1" ht="18">
      <c r="A4" s="25" t="s">
        <v>39</v>
      </c>
      <c r="B4" s="26" t="s">
        <v>22</v>
      </c>
      <c r="C4" s="26" t="s">
        <v>41</v>
      </c>
      <c r="D4" s="26" t="s">
        <v>42</v>
      </c>
      <c r="E4" s="26"/>
      <c r="F4" s="26"/>
      <c r="G4" s="26"/>
    </row>
    <row r="5" spans="1:7" s="25" customFormat="1" ht="18">
      <c r="A5" s="27" t="s">
        <v>23</v>
      </c>
      <c r="B5" s="48" t="s">
        <v>60</v>
      </c>
      <c r="C5" s="32" t="s">
        <v>86</v>
      </c>
      <c r="D5" s="31">
        <v>2016</v>
      </c>
      <c r="E5" s="28"/>
      <c r="F5" s="29"/>
      <c r="G5" s="27"/>
    </row>
    <row r="6" spans="1:7" s="25" customFormat="1" ht="18">
      <c r="A6" s="27" t="s">
        <v>24</v>
      </c>
      <c r="B6" s="26">
        <v>10</v>
      </c>
      <c r="C6" s="32" t="s">
        <v>86</v>
      </c>
      <c r="D6" s="31">
        <v>2016</v>
      </c>
      <c r="E6" s="27"/>
      <c r="F6" s="29"/>
      <c r="G6" s="27"/>
    </row>
    <row r="7" spans="1:7" s="25" customFormat="1" ht="18">
      <c r="A7" s="27" t="s">
        <v>25</v>
      </c>
      <c r="B7" s="26">
        <v>22</v>
      </c>
      <c r="C7" s="32" t="s">
        <v>86</v>
      </c>
      <c r="D7" s="31">
        <v>2016</v>
      </c>
      <c r="E7" s="27"/>
      <c r="F7" s="29"/>
      <c r="G7" s="27"/>
    </row>
    <row r="8" spans="1:7" s="25" customFormat="1" ht="18">
      <c r="A8" s="27" t="s">
        <v>26</v>
      </c>
      <c r="B8" s="33" t="s">
        <v>87</v>
      </c>
      <c r="C8" s="32" t="s">
        <v>86</v>
      </c>
      <c r="D8" s="31">
        <v>2016</v>
      </c>
      <c r="E8" s="27"/>
      <c r="F8" s="29"/>
      <c r="G8" s="27"/>
    </row>
    <row r="9" spans="1:7" s="25" customFormat="1" ht="18">
      <c r="A9" s="27" t="s">
        <v>27</v>
      </c>
      <c r="B9" s="26">
        <v>1</v>
      </c>
      <c r="C9" s="32" t="s">
        <v>86</v>
      </c>
      <c r="D9" s="31">
        <v>2016</v>
      </c>
      <c r="E9" s="27"/>
      <c r="F9" s="29"/>
      <c r="G9" s="27"/>
    </row>
    <row r="10" spans="1:7" s="25" customFormat="1" ht="18">
      <c r="A10" s="27" t="s">
        <v>28</v>
      </c>
      <c r="B10" s="26">
        <v>5</v>
      </c>
      <c r="C10" s="32" t="s">
        <v>86</v>
      </c>
      <c r="D10" s="31">
        <v>2016</v>
      </c>
      <c r="E10" s="27"/>
      <c r="F10" s="29"/>
      <c r="G10" s="27"/>
    </row>
    <row r="11" spans="1:7" s="25" customFormat="1" ht="18">
      <c r="A11" s="27" t="s">
        <v>29</v>
      </c>
      <c r="B11" s="33" t="s">
        <v>88</v>
      </c>
      <c r="C11" s="32" t="s">
        <v>86</v>
      </c>
      <c r="D11" s="31">
        <v>2016</v>
      </c>
      <c r="E11" s="27"/>
      <c r="F11" s="29"/>
      <c r="G11" s="27"/>
    </row>
    <row r="12" spans="1:7" s="25" customFormat="1" ht="18">
      <c r="A12" s="27" t="s">
        <v>30</v>
      </c>
      <c r="B12" s="26">
        <v>7</v>
      </c>
      <c r="C12" s="32" t="s">
        <v>85</v>
      </c>
      <c r="D12" s="31">
        <v>2016</v>
      </c>
      <c r="E12" s="27"/>
      <c r="F12" s="29"/>
      <c r="G12" s="27"/>
    </row>
    <row r="13" spans="1:7" s="25" customFormat="1" ht="18">
      <c r="A13" s="27" t="s">
        <v>31</v>
      </c>
      <c r="B13" s="26">
        <v>10</v>
      </c>
      <c r="C13" s="32" t="s">
        <v>85</v>
      </c>
      <c r="D13" s="31">
        <v>2016</v>
      </c>
      <c r="E13" s="27"/>
      <c r="F13" s="29"/>
      <c r="G13" s="27"/>
    </row>
    <row r="14" spans="1:7" s="25" customFormat="1" ht="18">
      <c r="A14" s="27" t="s">
        <v>32</v>
      </c>
      <c r="B14" s="33" t="s">
        <v>89</v>
      </c>
      <c r="C14" s="32" t="s">
        <v>86</v>
      </c>
      <c r="D14" s="31">
        <v>2016</v>
      </c>
      <c r="E14" s="27"/>
      <c r="F14" s="29"/>
      <c r="G14" s="27"/>
    </row>
    <row r="15" spans="1:7" s="25" customFormat="1" ht="18">
      <c r="A15" s="27" t="s">
        <v>40</v>
      </c>
      <c r="B15" s="26">
        <v>4</v>
      </c>
      <c r="C15" s="32" t="s">
        <v>85</v>
      </c>
      <c r="D15" s="31">
        <v>2016</v>
      </c>
      <c r="E15" s="27"/>
      <c r="F15" s="29"/>
      <c r="G15" s="27"/>
    </row>
    <row r="16" spans="1:7" s="25" customFormat="1" ht="18">
      <c r="A16" s="27" t="s">
        <v>33</v>
      </c>
      <c r="B16" s="26">
        <v>10</v>
      </c>
      <c r="C16" s="32" t="s">
        <v>86</v>
      </c>
      <c r="D16" s="31">
        <v>2016</v>
      </c>
      <c r="E16" s="27"/>
      <c r="F16" s="29"/>
      <c r="G16" s="27"/>
    </row>
    <row r="17" spans="1:7" s="25" customFormat="1" ht="18">
      <c r="A17" s="27" t="s">
        <v>34</v>
      </c>
      <c r="B17" s="26">
        <v>7</v>
      </c>
      <c r="C17" s="32" t="s">
        <v>86</v>
      </c>
      <c r="D17" s="31">
        <v>2016</v>
      </c>
      <c r="E17" s="27"/>
      <c r="F17" s="29"/>
      <c r="G17" s="27"/>
    </row>
    <row r="18" spans="1:7" s="25" customFormat="1" ht="18">
      <c r="A18" s="27" t="s">
        <v>35</v>
      </c>
      <c r="B18" s="26">
        <v>5</v>
      </c>
      <c r="C18" s="32" t="s">
        <v>86</v>
      </c>
      <c r="D18" s="31">
        <v>2016</v>
      </c>
      <c r="E18" s="27"/>
      <c r="F18" s="29"/>
      <c r="G18" s="27"/>
    </row>
    <row r="19" spans="1:7" s="25" customFormat="1" ht="18">
      <c r="A19" s="27" t="s">
        <v>36</v>
      </c>
      <c r="B19" s="26">
        <v>1</v>
      </c>
      <c r="C19" s="32" t="s">
        <v>85</v>
      </c>
      <c r="D19" s="31">
        <v>2016</v>
      </c>
      <c r="E19" s="27"/>
      <c r="F19" s="29"/>
      <c r="G19" s="27"/>
    </row>
    <row r="20" spans="1:7" s="25" customFormat="1" ht="18">
      <c r="A20" s="27" t="s">
        <v>37</v>
      </c>
      <c r="B20" s="26">
        <v>22</v>
      </c>
      <c r="C20" s="32" t="s">
        <v>85</v>
      </c>
      <c r="D20" s="31">
        <v>2016</v>
      </c>
      <c r="E20" s="27"/>
      <c r="F20" s="29"/>
      <c r="G20" s="27"/>
    </row>
    <row r="21" spans="1:7" s="25" customFormat="1" ht="18">
      <c r="A21" s="27" t="s">
        <v>38</v>
      </c>
      <c r="B21" s="26">
        <v>27</v>
      </c>
      <c r="C21" s="32" t="s">
        <v>86</v>
      </c>
      <c r="D21" s="31">
        <v>2016</v>
      </c>
      <c r="F21" s="29"/>
      <c r="G21" s="29"/>
    </row>
    <row r="36" spans="1:1" ht="23">
      <c r="A36" s="46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18" sqref="A18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6"/>
      <c r="M1" s="6"/>
    </row>
    <row r="2" spans="1:14" ht="21" customHeight="1">
      <c r="A2" s="7" t="s">
        <v>90</v>
      </c>
      <c r="B2" s="21">
        <f>AVERAGE(C7:H7)</f>
        <v>12.666666666666666</v>
      </c>
      <c r="C2" s="22">
        <f>AVERAGE(C8:H8)</f>
        <v>5</v>
      </c>
      <c r="D2" s="22">
        <f>AVERAGE(C9:H9)</f>
        <v>1.6666666666666667</v>
      </c>
      <c r="E2" s="22">
        <f>AVERAGE(C10:H10)</f>
        <v>1.3333333333333333</v>
      </c>
      <c r="F2" s="22">
        <f>AVERAGE(C11:H11)</f>
        <v>0.16666666666666666</v>
      </c>
      <c r="G2" s="22">
        <f>AVERAGE(C12:H12)</f>
        <v>2.8333333333333335</v>
      </c>
      <c r="H2" s="23">
        <v>0.4355</v>
      </c>
      <c r="I2" s="23">
        <v>0.21429999999999999</v>
      </c>
      <c r="J2" s="24">
        <v>0.72219999999999995</v>
      </c>
      <c r="K2" s="20">
        <f>AVERAGE(C15:H15)</f>
        <v>8.3333333333333339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49" t="s">
        <v>90</v>
      </c>
      <c r="B6" s="13"/>
      <c r="C6" s="43" t="s">
        <v>11</v>
      </c>
      <c r="D6" s="43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35" t="s">
        <v>17</v>
      </c>
    </row>
    <row r="7" spans="1:14" ht="17">
      <c r="A7" s="50"/>
      <c r="B7" s="14" t="s">
        <v>1</v>
      </c>
      <c r="C7" s="36">
        <v>19</v>
      </c>
      <c r="D7" s="38">
        <v>14</v>
      </c>
      <c r="E7" s="38">
        <v>0</v>
      </c>
      <c r="F7" s="38">
        <v>4</v>
      </c>
      <c r="G7" s="38">
        <v>12</v>
      </c>
      <c r="H7" s="38">
        <v>27</v>
      </c>
      <c r="I7" s="34">
        <f>SUM(C7:H7)</f>
        <v>76</v>
      </c>
    </row>
    <row r="8" spans="1:14" ht="17">
      <c r="A8" s="50"/>
      <c r="B8" s="15" t="s">
        <v>2</v>
      </c>
      <c r="C8" s="39">
        <v>2</v>
      </c>
      <c r="D8" s="40">
        <v>4</v>
      </c>
      <c r="E8" s="39">
        <v>4</v>
      </c>
      <c r="F8" s="41">
        <v>5</v>
      </c>
      <c r="G8" s="41">
        <v>5</v>
      </c>
      <c r="H8" s="41">
        <v>10</v>
      </c>
      <c r="I8" s="34">
        <f t="shared" ref="I8:I15" si="0">SUM(C8:H8)</f>
        <v>30</v>
      </c>
    </row>
    <row r="9" spans="1:14" ht="17">
      <c r="A9" s="50"/>
      <c r="B9" s="15" t="s">
        <v>3</v>
      </c>
      <c r="C9" s="39">
        <v>2</v>
      </c>
      <c r="D9" s="38">
        <v>1</v>
      </c>
      <c r="E9" s="41">
        <v>1</v>
      </c>
      <c r="F9" s="41">
        <v>1</v>
      </c>
      <c r="G9" s="41">
        <v>2</v>
      </c>
      <c r="H9" s="41">
        <v>3</v>
      </c>
      <c r="I9" s="34">
        <f t="shared" si="0"/>
        <v>10</v>
      </c>
    </row>
    <row r="10" spans="1:14" ht="17">
      <c r="A10" s="50"/>
      <c r="B10" s="15" t="s">
        <v>4</v>
      </c>
      <c r="C10" s="39">
        <v>5</v>
      </c>
      <c r="D10" s="41">
        <v>1</v>
      </c>
      <c r="E10" s="41">
        <v>1</v>
      </c>
      <c r="F10" s="41">
        <v>1</v>
      </c>
      <c r="G10" s="41">
        <v>0</v>
      </c>
      <c r="H10" s="41">
        <v>0</v>
      </c>
      <c r="I10" s="34">
        <f t="shared" si="0"/>
        <v>8</v>
      </c>
    </row>
    <row r="11" spans="1:14" ht="17">
      <c r="A11" s="50"/>
      <c r="B11" s="15" t="s">
        <v>5</v>
      </c>
      <c r="C11" s="39">
        <v>0</v>
      </c>
      <c r="D11" s="41">
        <v>0</v>
      </c>
      <c r="E11" s="41">
        <v>0</v>
      </c>
      <c r="F11" s="41">
        <v>0</v>
      </c>
      <c r="G11" s="41">
        <v>0</v>
      </c>
      <c r="H11" s="41">
        <v>1</v>
      </c>
      <c r="I11" s="34">
        <f t="shared" si="0"/>
        <v>1</v>
      </c>
    </row>
    <row r="12" spans="1:14" ht="17">
      <c r="A12" s="50"/>
      <c r="B12" s="15" t="s">
        <v>6</v>
      </c>
      <c r="C12" s="39">
        <v>1</v>
      </c>
      <c r="D12" s="41">
        <v>1</v>
      </c>
      <c r="E12" s="41">
        <v>4</v>
      </c>
      <c r="F12" s="41">
        <v>7</v>
      </c>
      <c r="G12" s="41">
        <v>1</v>
      </c>
      <c r="H12" s="41">
        <v>3</v>
      </c>
      <c r="I12" s="34">
        <f t="shared" si="0"/>
        <v>17</v>
      </c>
    </row>
    <row r="13" spans="1:14" ht="17">
      <c r="A13" s="50"/>
      <c r="B13" s="15" t="s">
        <v>18</v>
      </c>
      <c r="C13" s="42" t="s">
        <v>44</v>
      </c>
      <c r="D13" s="41" t="s">
        <v>48</v>
      </c>
      <c r="E13" s="41" t="s">
        <v>52</v>
      </c>
      <c r="F13" s="41" t="s">
        <v>54</v>
      </c>
      <c r="G13" s="41" t="s">
        <v>58</v>
      </c>
      <c r="H13" s="41" t="s">
        <v>61</v>
      </c>
      <c r="I13" s="19" t="s">
        <v>65</v>
      </c>
    </row>
    <row r="14" spans="1:14" ht="18" thickBot="1">
      <c r="A14" s="50"/>
      <c r="B14" s="15" t="s">
        <v>19</v>
      </c>
      <c r="C14" s="39" t="s">
        <v>45</v>
      </c>
      <c r="D14" s="41" t="s">
        <v>49</v>
      </c>
      <c r="E14" s="41" t="s">
        <v>46</v>
      </c>
      <c r="F14" s="41" t="s">
        <v>55</v>
      </c>
      <c r="G14" s="41" t="s">
        <v>59</v>
      </c>
      <c r="H14" s="41" t="s">
        <v>62</v>
      </c>
      <c r="I14" s="19" t="s">
        <v>66</v>
      </c>
    </row>
    <row r="15" spans="1:14" ht="18" thickBot="1">
      <c r="A15" s="50"/>
      <c r="B15" s="16" t="s">
        <v>10</v>
      </c>
      <c r="C15" s="37">
        <v>13</v>
      </c>
      <c r="D15" s="43">
        <v>15</v>
      </c>
      <c r="E15" s="43">
        <v>-2</v>
      </c>
      <c r="F15" s="43">
        <v>-4</v>
      </c>
      <c r="G15" s="43">
        <v>7</v>
      </c>
      <c r="H15" s="43">
        <v>21</v>
      </c>
      <c r="I15" s="34">
        <f t="shared" si="0"/>
        <v>50</v>
      </c>
    </row>
    <row r="16" spans="1:14" ht="18" thickBot="1">
      <c r="A16" s="50"/>
      <c r="B16" s="17" t="s">
        <v>21</v>
      </c>
      <c r="C16" s="44" t="s">
        <v>46</v>
      </c>
      <c r="D16" s="45" t="s">
        <v>50</v>
      </c>
      <c r="E16" s="45" t="s">
        <v>46</v>
      </c>
      <c r="F16" s="45" t="s">
        <v>56</v>
      </c>
      <c r="G16" s="45" t="s">
        <v>49</v>
      </c>
      <c r="H16" s="45" t="s">
        <v>63</v>
      </c>
      <c r="I16" s="18" t="s">
        <v>67</v>
      </c>
    </row>
    <row r="17" spans="1:9" ht="18" thickBot="1">
      <c r="A17" s="51"/>
      <c r="B17" s="17" t="s">
        <v>9</v>
      </c>
      <c r="C17" s="44" t="s">
        <v>43</v>
      </c>
      <c r="D17" s="45" t="s">
        <v>47</v>
      </c>
      <c r="E17" s="45" t="s">
        <v>51</v>
      </c>
      <c r="F17" s="45" t="s">
        <v>53</v>
      </c>
      <c r="G17" s="45" t="s">
        <v>57</v>
      </c>
      <c r="H17" s="45" t="s">
        <v>60</v>
      </c>
      <c r="I17" s="34" t="s">
        <v>64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D26" sqref="D26"/>
    </sheetView>
  </sheetViews>
  <sheetFormatPr baseColWidth="10" defaultRowHeight="15" x14ac:dyDescent="0"/>
  <cols>
    <col min="1" max="1" width="65.83203125" customWidth="1"/>
    <col min="9" max="10" width="12.6640625" customWidth="1"/>
  </cols>
  <sheetData>
    <row r="1" spans="1:11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</row>
    <row r="2" spans="1:11" ht="20">
      <c r="A2" s="7" t="s">
        <v>91</v>
      </c>
      <c r="B2" s="21">
        <f>AVERAGE(C7:H7)</f>
        <v>9</v>
      </c>
      <c r="C2" s="22">
        <f>AVERAGE(C8:H8)</f>
        <v>5.833333333333333</v>
      </c>
      <c r="D2" s="22">
        <f>AVERAGE(C9:H9)</f>
        <v>1.3333333333333333</v>
      </c>
      <c r="E2" s="22">
        <f>AVERAGE(C10:H10)</f>
        <v>0.5</v>
      </c>
      <c r="F2" s="22">
        <f>AVERAGE(C11:H11)</f>
        <v>0.16666666666666666</v>
      </c>
      <c r="G2" s="22">
        <f>AVERAGE(C12:H12)</f>
        <v>2.3333333333333335</v>
      </c>
      <c r="H2" s="23">
        <v>0.30769999999999997</v>
      </c>
      <c r="I2" s="47">
        <v>0</v>
      </c>
      <c r="J2" s="24">
        <v>0.42420000000000002</v>
      </c>
      <c r="K2" s="20">
        <f>AVERAGE(C15:H15)</f>
        <v>2.6666666666666665</v>
      </c>
    </row>
    <row r="3" spans="1:11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1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1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 thickBot="1">
      <c r="A6" s="49" t="s">
        <v>91</v>
      </c>
      <c r="B6" s="13"/>
      <c r="C6" s="43" t="s">
        <v>11</v>
      </c>
      <c r="D6" s="43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35" t="s">
        <v>17</v>
      </c>
    </row>
    <row r="7" spans="1:11" ht="17">
      <c r="A7" s="50"/>
      <c r="B7" s="14" t="s">
        <v>1</v>
      </c>
      <c r="C7" s="36">
        <v>9</v>
      </c>
      <c r="D7" s="38">
        <v>7</v>
      </c>
      <c r="E7" s="38">
        <v>10</v>
      </c>
      <c r="F7" s="38">
        <v>21</v>
      </c>
      <c r="G7" s="38">
        <v>7</v>
      </c>
      <c r="H7" s="38">
        <v>0</v>
      </c>
      <c r="I7" s="34">
        <f>SUM(C7:H7)</f>
        <v>54</v>
      </c>
    </row>
    <row r="8" spans="1:11" ht="17">
      <c r="A8" s="50"/>
      <c r="B8" s="15" t="s">
        <v>2</v>
      </c>
      <c r="C8" s="39">
        <v>5</v>
      </c>
      <c r="D8" s="40">
        <v>6</v>
      </c>
      <c r="E8" s="39">
        <v>5</v>
      </c>
      <c r="F8" s="41">
        <v>9</v>
      </c>
      <c r="G8" s="41">
        <v>7</v>
      </c>
      <c r="H8" s="41">
        <v>3</v>
      </c>
      <c r="I8" s="34">
        <f t="shared" ref="I8:I15" si="0">SUM(C8:H8)</f>
        <v>35</v>
      </c>
    </row>
    <row r="9" spans="1:11" ht="17">
      <c r="A9" s="50"/>
      <c r="B9" s="15" t="s">
        <v>3</v>
      </c>
      <c r="C9" s="39">
        <v>2</v>
      </c>
      <c r="D9" s="38">
        <v>0</v>
      </c>
      <c r="E9" s="41">
        <v>0</v>
      </c>
      <c r="F9" s="41">
        <v>4</v>
      </c>
      <c r="G9" s="41">
        <v>1</v>
      </c>
      <c r="H9" s="41">
        <v>1</v>
      </c>
      <c r="I9" s="34">
        <f t="shared" si="0"/>
        <v>8</v>
      </c>
    </row>
    <row r="10" spans="1:11" ht="17">
      <c r="A10" s="50"/>
      <c r="B10" s="15" t="s">
        <v>4</v>
      </c>
      <c r="C10" s="39">
        <v>0</v>
      </c>
      <c r="D10" s="41">
        <v>0</v>
      </c>
      <c r="E10" s="41">
        <v>0</v>
      </c>
      <c r="F10" s="41">
        <v>1</v>
      </c>
      <c r="G10" s="41">
        <v>1</v>
      </c>
      <c r="H10" s="41">
        <v>1</v>
      </c>
      <c r="I10" s="34">
        <f t="shared" si="0"/>
        <v>3</v>
      </c>
    </row>
    <row r="11" spans="1:11" ht="17">
      <c r="A11" s="50"/>
      <c r="B11" s="15" t="s">
        <v>5</v>
      </c>
      <c r="C11" s="39">
        <v>0</v>
      </c>
      <c r="D11" s="41">
        <v>0</v>
      </c>
      <c r="E11" s="41">
        <v>0</v>
      </c>
      <c r="F11" s="41">
        <v>1</v>
      </c>
      <c r="G11" s="41">
        <v>0</v>
      </c>
      <c r="H11" s="41">
        <v>0</v>
      </c>
      <c r="I11" s="34">
        <f t="shared" si="0"/>
        <v>1</v>
      </c>
    </row>
    <row r="12" spans="1:11" ht="17">
      <c r="A12" s="50"/>
      <c r="B12" s="15" t="s">
        <v>6</v>
      </c>
      <c r="C12" s="39">
        <v>1</v>
      </c>
      <c r="D12" s="41">
        <v>4</v>
      </c>
      <c r="E12" s="41">
        <v>3</v>
      </c>
      <c r="F12" s="41">
        <v>2</v>
      </c>
      <c r="G12" s="41">
        <v>3</v>
      </c>
      <c r="H12" s="41">
        <v>1</v>
      </c>
      <c r="I12" s="34">
        <f t="shared" si="0"/>
        <v>14</v>
      </c>
    </row>
    <row r="13" spans="1:11" ht="17">
      <c r="A13" s="50"/>
      <c r="B13" s="15" t="s">
        <v>18</v>
      </c>
      <c r="C13" s="42" t="s">
        <v>69</v>
      </c>
      <c r="D13" s="41" t="s">
        <v>72</v>
      </c>
      <c r="E13" s="41" t="s">
        <v>74</v>
      </c>
      <c r="F13" s="41" t="s">
        <v>76</v>
      </c>
      <c r="G13" s="41" t="s">
        <v>78</v>
      </c>
      <c r="H13" s="41" t="s">
        <v>79</v>
      </c>
      <c r="I13" s="19" t="s">
        <v>82</v>
      </c>
    </row>
    <row r="14" spans="1:11" ht="18" thickBot="1">
      <c r="A14" s="50"/>
      <c r="B14" s="15" t="s">
        <v>19</v>
      </c>
      <c r="C14" s="39" t="s">
        <v>62</v>
      </c>
      <c r="D14" s="41" t="s">
        <v>55</v>
      </c>
      <c r="E14" s="41" t="s">
        <v>46</v>
      </c>
      <c r="F14" s="41" t="s">
        <v>55</v>
      </c>
      <c r="G14" s="41" t="s">
        <v>79</v>
      </c>
      <c r="H14" s="41" t="s">
        <v>46</v>
      </c>
      <c r="I14" s="19" t="s">
        <v>83</v>
      </c>
    </row>
    <row r="15" spans="1:11" ht="18" thickBot="1">
      <c r="A15" s="50"/>
      <c r="B15" s="16" t="s">
        <v>10</v>
      </c>
      <c r="C15" s="37">
        <v>-9</v>
      </c>
      <c r="D15" s="43">
        <v>-2</v>
      </c>
      <c r="E15" s="43">
        <v>1</v>
      </c>
      <c r="F15" s="43">
        <v>22</v>
      </c>
      <c r="G15" s="43">
        <v>3</v>
      </c>
      <c r="H15" s="43">
        <v>1</v>
      </c>
      <c r="I15" s="34">
        <f t="shared" si="0"/>
        <v>16</v>
      </c>
    </row>
    <row r="16" spans="1:11" ht="18" thickBot="1">
      <c r="A16" s="50"/>
      <c r="B16" s="17" t="s">
        <v>21</v>
      </c>
      <c r="C16" s="44" t="s">
        <v>70</v>
      </c>
      <c r="D16" s="45" t="s">
        <v>50</v>
      </c>
      <c r="E16" s="45" t="s">
        <v>52</v>
      </c>
      <c r="F16" s="45" t="s">
        <v>63</v>
      </c>
      <c r="G16" s="45" t="s">
        <v>59</v>
      </c>
      <c r="H16" s="45" t="s">
        <v>46</v>
      </c>
      <c r="I16" s="18" t="s">
        <v>84</v>
      </c>
    </row>
    <row r="17" spans="1:9" ht="18" thickBot="1">
      <c r="A17" s="51"/>
      <c r="B17" s="17" t="s">
        <v>9</v>
      </c>
      <c r="C17" s="44" t="s">
        <v>68</v>
      </c>
      <c r="D17" s="45" t="s">
        <v>71</v>
      </c>
      <c r="E17" s="45" t="s">
        <v>73</v>
      </c>
      <c r="F17" s="45" t="s">
        <v>75</v>
      </c>
      <c r="G17" s="45" t="s">
        <v>77</v>
      </c>
      <c r="H17" s="45" t="s">
        <v>80</v>
      </c>
      <c r="I17" s="34" t="s">
        <v>81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Лучшие показатели</vt:lpstr>
      <vt:lpstr>UaBA(2016)</vt:lpstr>
      <vt:lpstr>Summer Cup(2016)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Олег  Вась</cp:lastModifiedBy>
  <cp:lastPrinted>2016-06-15T17:20:48Z</cp:lastPrinted>
  <dcterms:created xsi:type="dcterms:W3CDTF">2016-06-09T13:37:37Z</dcterms:created>
  <dcterms:modified xsi:type="dcterms:W3CDTF">2016-11-02T10:27:38Z</dcterms:modified>
</cp:coreProperties>
</file>