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380" tabRatio="500" activeTab="2"/>
  </bookViews>
  <sheets>
    <sheet name="Лучшие показатели" sheetId="5" r:id="rId1"/>
    <sheet name="ABL(2016-17)" sheetId="7" r:id="rId2"/>
    <sheet name="UaBA(2017)" sheetId="8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8" l="1"/>
  <c r="H12" i="8"/>
  <c r="H11" i="8"/>
  <c r="H10" i="8"/>
  <c r="H9" i="8"/>
  <c r="H8" i="8"/>
  <c r="H7" i="8"/>
  <c r="K2" i="8"/>
  <c r="G2" i="8"/>
  <c r="F2" i="8"/>
  <c r="E2" i="8"/>
  <c r="D2" i="8"/>
  <c r="C2" i="8"/>
  <c r="B2" i="8"/>
  <c r="K2" i="7"/>
  <c r="G2" i="7"/>
  <c r="F2" i="7"/>
  <c r="E2" i="7"/>
  <c r="D2" i="7"/>
  <c r="C2" i="7"/>
  <c r="B2" i="7"/>
  <c r="M16" i="7"/>
  <c r="M8" i="7"/>
  <c r="M9" i="7"/>
  <c r="M10" i="7"/>
  <c r="M11" i="7"/>
  <c r="M12" i="7"/>
  <c r="M7" i="7"/>
</calcChain>
</file>

<file path=xl/sharedStrings.xml><?xml version="1.0" encoding="utf-8"?>
<sst xmlns="http://schemas.openxmlformats.org/spreadsheetml/2006/main" count="183" uniqueCount="101">
  <si>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</si>
  <si>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</si>
  <si>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</si>
  <si>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</si>
  <si>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</si>
  <si>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</si>
  <si>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</si>
  <si>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</si>
  <si>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</si>
  <si>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</si>
  <si>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</si>
  <si>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</si>
  <si>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</si>
  <si>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</si>
  <si>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</si>
  <si>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</si>
  <si>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</si>
  <si>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</si>
  <si>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</si>
  <si>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</si>
  <si>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</si>
  <si>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</si>
  <si>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</si>
  <si>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</si>
  <si>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</si>
  <si>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</si>
  <si>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</si>
  <si>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</si>
  <si>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</si>
  <si>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</si>
  <si>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</si>
  <si>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</si>
  <si>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</si>
  <si>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</si>
  <si>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</si>
  <si>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</si>
  <si>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</si>
  <si>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</si>
  <si>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</si>
  <si>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</si>
  <si>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</si>
  <si>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</si>
  <si>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</si>
  <si>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Gm7</t>
  </si>
  <si>
    <t>Gm8</t>
  </si>
  <si>
    <t>ABL</t>
  </si>
  <si>
    <t>2016-2017</t>
  </si>
  <si>
    <t>Денис Вовченко</t>
  </si>
  <si>
    <t>Денис Вовченко (2016-2017г) (EngagePoint) ABL</t>
  </si>
  <si>
    <t>Gm9</t>
  </si>
  <si>
    <t>Gm10</t>
  </si>
  <si>
    <t>23;20</t>
  </si>
  <si>
    <t>2\3</t>
  </si>
  <si>
    <t>1\2</t>
  </si>
  <si>
    <t>3\8</t>
  </si>
  <si>
    <t>30;08</t>
  </si>
  <si>
    <t>3\14</t>
  </si>
  <si>
    <t>0\1</t>
  </si>
  <si>
    <t>0\4</t>
  </si>
  <si>
    <t>27;05</t>
  </si>
  <si>
    <t>1\5</t>
  </si>
  <si>
    <t>-</t>
  </si>
  <si>
    <t>6\14</t>
  </si>
  <si>
    <t>16;39</t>
  </si>
  <si>
    <t>2\6</t>
  </si>
  <si>
    <t>24;29</t>
  </si>
  <si>
    <t>2\8</t>
  </si>
  <si>
    <t>0\2</t>
  </si>
  <si>
    <t>16;42</t>
  </si>
  <si>
    <t>1\3</t>
  </si>
  <si>
    <t>2\4</t>
  </si>
  <si>
    <t>19;43</t>
  </si>
  <si>
    <t>1\4</t>
  </si>
  <si>
    <t>3\4</t>
  </si>
  <si>
    <t>9;10</t>
  </si>
  <si>
    <t>2\2</t>
  </si>
  <si>
    <t>2\5</t>
  </si>
  <si>
    <t>13;19</t>
  </si>
  <si>
    <t>33;38</t>
  </si>
  <si>
    <t>18\54</t>
  </si>
  <si>
    <t>3\9</t>
  </si>
  <si>
    <t>19\47</t>
  </si>
  <si>
    <t>214м 11с</t>
  </si>
  <si>
    <t>100%(2\2)</t>
  </si>
  <si>
    <t>75%(3\4)</t>
  </si>
  <si>
    <t>Денис Вовченко (2017) (EngagePoint) UaBA</t>
  </si>
  <si>
    <t>33;52</t>
  </si>
  <si>
    <t>4\6</t>
  </si>
  <si>
    <t>4\9</t>
  </si>
  <si>
    <t>37;23</t>
  </si>
  <si>
    <t>7\16</t>
  </si>
  <si>
    <t>11;02</t>
  </si>
  <si>
    <t>1\6</t>
  </si>
  <si>
    <t>27;22</t>
  </si>
  <si>
    <t>1\1</t>
  </si>
  <si>
    <t>136м 44с</t>
  </si>
  <si>
    <t>14\35</t>
  </si>
  <si>
    <t>11\22</t>
  </si>
  <si>
    <t>UaBA</t>
  </si>
  <si>
    <t>37м 23с</t>
  </si>
  <si>
    <t>100%(1\1)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</si>
</sst>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2"/>
      <color theme="1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b/>
      <i/>
      <sz val="16"/>
      <color rgb="FFFFFFFF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Arial"/>
    </font>
    <font>
      <b/>
      <i/>
      <sz val="15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4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0" xfId="0" applyFont="1"/>
    <xf numFmtId="10" fontId="14" fillId="0" borderId="0" xfId="0" applyNumberFormat="1" applyFont="1"/>
    <xf numFmtId="0" fontId="15" fillId="0" borderId="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16" fontId="8" fillId="0" borderId="8" xfId="0" applyNumberFormat="1" applyFont="1" applyBorder="1" applyAlignment="1">
      <alignment horizontal="center"/>
    </xf>
    <xf numFmtId="46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17" fillId="2" borderId="1" xfId="0" applyNumberFormat="1" applyFont="1" applyFill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49" fontId="18" fillId="0" borderId="10" xfId="0" applyNumberFormat="1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10" fontId="19" fillId="0" borderId="9" xfId="0" applyNumberFormat="1" applyFont="1" applyBorder="1" applyAlignment="1">
      <alignment horizontal="center"/>
    </xf>
    <xf numFmtId="10" fontId="18" fillId="0" borderId="6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9" fontId="18" fillId="0" borderId="6" xfId="0" applyNumberFormat="1" applyFont="1" applyBorder="1" applyAlignment="1">
      <alignment horizontal="center"/>
    </xf>
    <xf numFmtId="9" fontId="19" fillId="0" borderId="9" xfId="0" applyNumberFormat="1" applyFont="1" applyBorder="1" applyAlignment="1">
      <alignment horizontal="center"/>
    </xf>
  </cellXfs>
  <cellStyles count="24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  <cellStyle name="Просмотренная гиперссылка" xfId="232" builtinId="9" hidden="1"/>
    <cellStyle name="Просмотренная гиперссылка" xfId="234" builtinId="9" hidden="1"/>
    <cellStyle name="Просмотренная гиперссылка" xfId="236" builtinId="9" hidden="1"/>
    <cellStyle name="Просмотренная гиперссылка" xfId="238" builtinId="9" hidden="1"/>
    <cellStyle name="Просмотренная гиперссылка" xfId="240" builtinId="9" hidden="1"/>
    <cellStyle name="Просмотренная гиперссылка" xfId="242" builtinId="9" hidden="1"/>
    <cellStyle name="Просмотренная гиперссылка" xfId="244" builtinId="9" hidden="1"/>
    <cellStyle name="Просмотренная гиперссылка" xfId="24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12" sqref="B12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6" t="s">
        <v>47</v>
      </c>
    </row>
    <row r="2" spans="1:7" ht="27" customHeight="1"/>
    <row r="4" spans="1:7" s="3" customFormat="1" ht="18">
      <c r="A4" s="3" t="s">
        <v>39</v>
      </c>
      <c r="B4" s="4" t="s">
        <v>22</v>
      </c>
      <c r="C4" s="4" t="s">
        <v>41</v>
      </c>
      <c r="D4" s="4" t="s">
        <v>42</v>
      </c>
      <c r="E4" s="4"/>
      <c r="F4" s="4"/>
      <c r="G4" s="4"/>
    </row>
    <row r="5" spans="1:7" s="3" customFormat="1" ht="18">
      <c r="A5" s="5" t="s">
        <v>23</v>
      </c>
      <c r="B5" s="26" t="s">
        <v>99</v>
      </c>
      <c r="C5" s="27" t="s">
        <v>98</v>
      </c>
      <c r="D5" s="4">
        <v>2017</v>
      </c>
    </row>
    <row r="6" spans="1:7" s="3" customFormat="1" ht="18">
      <c r="A6" s="5" t="s">
        <v>24</v>
      </c>
      <c r="B6" s="4">
        <v>7</v>
      </c>
      <c r="C6" s="27" t="s">
        <v>98</v>
      </c>
      <c r="D6" s="4">
        <v>2017</v>
      </c>
    </row>
    <row r="7" spans="1:7" s="3" customFormat="1" ht="18">
      <c r="A7" s="5" t="s">
        <v>25</v>
      </c>
      <c r="B7" s="4">
        <v>16</v>
      </c>
      <c r="C7" s="27" t="s">
        <v>98</v>
      </c>
      <c r="D7" s="4">
        <v>2017</v>
      </c>
    </row>
    <row r="8" spans="1:7" s="3" customFormat="1" ht="18">
      <c r="A8" s="5" t="s">
        <v>26</v>
      </c>
      <c r="B8" s="4" t="s">
        <v>83</v>
      </c>
      <c r="C8" s="27" t="s">
        <v>45</v>
      </c>
      <c r="D8" s="4" t="s">
        <v>46</v>
      </c>
    </row>
    <row r="9" spans="1:7" s="3" customFormat="1" ht="18">
      <c r="A9" s="5" t="s">
        <v>27</v>
      </c>
      <c r="B9" s="4">
        <v>1</v>
      </c>
      <c r="C9" s="27" t="s">
        <v>98</v>
      </c>
      <c r="D9" s="4">
        <v>2017</v>
      </c>
    </row>
    <row r="10" spans="1:7" s="3" customFormat="1" ht="18">
      <c r="A10" s="5" t="s">
        <v>28</v>
      </c>
      <c r="B10" s="4">
        <v>3</v>
      </c>
      <c r="C10" s="27" t="s">
        <v>45</v>
      </c>
      <c r="D10" s="4" t="s">
        <v>46</v>
      </c>
    </row>
    <row r="11" spans="1:7" s="3" customFormat="1" ht="18">
      <c r="A11" s="5" t="s">
        <v>29</v>
      </c>
      <c r="B11" s="4" t="s">
        <v>100</v>
      </c>
      <c r="C11" s="27" t="s">
        <v>98</v>
      </c>
      <c r="D11" s="4">
        <v>2017</v>
      </c>
    </row>
    <row r="12" spans="1:7" s="3" customFormat="1" ht="18">
      <c r="A12" s="5" t="s">
        <v>30</v>
      </c>
      <c r="B12" s="4">
        <v>6</v>
      </c>
      <c r="C12" s="27" t="s">
        <v>45</v>
      </c>
      <c r="D12" s="4" t="s">
        <v>46</v>
      </c>
    </row>
    <row r="13" spans="1:7" s="3" customFormat="1" ht="18">
      <c r="A13" s="5" t="s">
        <v>31</v>
      </c>
      <c r="B13" s="4">
        <v>14</v>
      </c>
      <c r="C13" s="27" t="s">
        <v>45</v>
      </c>
      <c r="D13" s="4" t="s">
        <v>46</v>
      </c>
    </row>
    <row r="14" spans="1:7" s="3" customFormat="1" ht="18">
      <c r="A14" s="5" t="s">
        <v>32</v>
      </c>
      <c r="B14" s="4" t="s">
        <v>84</v>
      </c>
      <c r="C14" s="27" t="s">
        <v>45</v>
      </c>
      <c r="D14" s="4" t="s">
        <v>46</v>
      </c>
    </row>
    <row r="15" spans="1:7" s="3" customFormat="1" ht="18">
      <c r="A15" s="5" t="s">
        <v>40</v>
      </c>
      <c r="B15" s="4">
        <v>5</v>
      </c>
      <c r="C15" s="27" t="s">
        <v>45</v>
      </c>
      <c r="D15" s="4" t="s">
        <v>46</v>
      </c>
    </row>
    <row r="16" spans="1:7" s="3" customFormat="1" ht="18">
      <c r="A16" s="5" t="s">
        <v>33</v>
      </c>
      <c r="B16" s="4">
        <v>7</v>
      </c>
      <c r="C16" s="27" t="s">
        <v>98</v>
      </c>
      <c r="D16" s="4">
        <v>2017</v>
      </c>
    </row>
    <row r="17" spans="1:4" s="3" customFormat="1" ht="18">
      <c r="A17" s="5" t="s">
        <v>34</v>
      </c>
      <c r="B17" s="4">
        <v>7</v>
      </c>
      <c r="C17" s="27" t="s">
        <v>98</v>
      </c>
      <c r="D17" s="4">
        <v>2017</v>
      </c>
    </row>
    <row r="18" spans="1:4" s="3" customFormat="1" ht="18">
      <c r="A18" s="5" t="s">
        <v>35</v>
      </c>
      <c r="B18" s="4">
        <v>4</v>
      </c>
      <c r="C18" s="27" t="s">
        <v>98</v>
      </c>
      <c r="D18" s="4">
        <v>2017</v>
      </c>
    </row>
    <row r="19" spans="1:4" s="3" customFormat="1" ht="18">
      <c r="A19" s="5" t="s">
        <v>36</v>
      </c>
      <c r="B19" s="4">
        <v>2</v>
      </c>
      <c r="C19" s="27" t="s">
        <v>98</v>
      </c>
      <c r="D19" s="4">
        <v>2017</v>
      </c>
    </row>
    <row r="20" spans="1:4" s="3" customFormat="1" ht="18">
      <c r="A20" s="5" t="s">
        <v>37</v>
      </c>
      <c r="B20" s="4">
        <v>13</v>
      </c>
      <c r="C20" s="27" t="s">
        <v>45</v>
      </c>
      <c r="D20" s="4" t="s">
        <v>46</v>
      </c>
    </row>
    <row r="21" spans="1:4" s="3" customFormat="1" ht="18">
      <c r="A21" s="5" t="s">
        <v>38</v>
      </c>
      <c r="B21" s="28">
        <v>14</v>
      </c>
      <c r="C21" s="27" t="s">
        <v>98</v>
      </c>
      <c r="D21" s="4">
        <v>2017</v>
      </c>
    </row>
    <row r="36" spans="1:1" ht="23">
      <c r="A36" s="10"/>
    </row>
  </sheetData>
  <phoneticPr fontId="10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M17" sqref="A1:M17"/>
    </sheetView>
  </sheetViews>
  <sheetFormatPr baseColWidth="10" defaultRowHeight="15" x14ac:dyDescent="0"/>
  <cols>
    <col min="1" max="1" width="57.83203125" customWidth="1"/>
    <col min="2" max="7" width="11.1640625" bestFit="1" customWidth="1"/>
    <col min="11" max="11" width="13.5" customWidth="1"/>
    <col min="13" max="13" width="15.33203125" customWidth="1"/>
  </cols>
  <sheetData>
    <row r="1" spans="1:13" ht="21" thickBot="1">
      <c r="A1" s="29" t="s">
        <v>0</v>
      </c>
      <c r="B1" s="30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2" t="s">
        <v>20</v>
      </c>
      <c r="K1" s="32" t="s">
        <v>10</v>
      </c>
      <c r="L1" s="11"/>
      <c r="M1" s="11"/>
    </row>
    <row r="2" spans="1:13" ht="20">
      <c r="A2" s="35" t="s">
        <v>48</v>
      </c>
      <c r="B2" s="12">
        <f>AVERAGE(C7:L7)</f>
        <v>6.4</v>
      </c>
      <c r="C2" s="13">
        <f>AVERAGE(C8:L8)</f>
        <v>3.3</v>
      </c>
      <c r="D2" s="13">
        <f>AVERAGE(C9:L9)</f>
        <v>1.8</v>
      </c>
      <c r="E2" s="13">
        <f>AVERAGE(C10:L10)</f>
        <v>1</v>
      </c>
      <c r="F2" s="13">
        <f>AVERAGE(C11:L11)</f>
        <v>0.1</v>
      </c>
      <c r="G2" s="13">
        <f>AVERAGE(B12:L12)</f>
        <v>1.9</v>
      </c>
      <c r="H2" s="33">
        <v>0.33329999999999999</v>
      </c>
      <c r="I2" s="33">
        <v>0.33329999999999999</v>
      </c>
      <c r="J2" s="34">
        <v>0.40429999999999999</v>
      </c>
      <c r="K2" s="13">
        <f>AVERAGE(C16:L16)</f>
        <v>3.7</v>
      </c>
      <c r="L2" s="11"/>
      <c r="M2" s="11"/>
    </row>
    <row r="3" spans="1:13" ht="18">
      <c r="A3" s="14"/>
      <c r="B3" s="15"/>
      <c r="C3" s="15"/>
      <c r="D3" s="15"/>
      <c r="E3" s="15"/>
      <c r="F3" s="15"/>
      <c r="G3" s="15"/>
      <c r="H3" s="15"/>
      <c r="I3" s="16"/>
      <c r="J3" s="15"/>
      <c r="K3" s="15"/>
      <c r="L3" s="15"/>
      <c r="M3" s="15"/>
    </row>
    <row r="4" spans="1:13" ht="18">
      <c r="A4" s="17"/>
      <c r="B4" s="15"/>
      <c r="C4" s="15"/>
      <c r="D4" s="15"/>
      <c r="E4" s="15"/>
      <c r="F4" s="15"/>
      <c r="G4" s="15"/>
      <c r="H4" s="15"/>
      <c r="I4" s="15"/>
      <c r="J4" s="15"/>
      <c r="K4" s="18"/>
      <c r="L4" s="18"/>
      <c r="M4" s="18"/>
    </row>
    <row r="5" spans="1:13" ht="19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ht="18" thickBot="1">
      <c r="A6" s="36" t="s">
        <v>48</v>
      </c>
      <c r="B6" s="19"/>
      <c r="C6" s="20" t="s">
        <v>11</v>
      </c>
      <c r="D6" s="20" t="s">
        <v>12</v>
      </c>
      <c r="E6" s="21" t="s">
        <v>13</v>
      </c>
      <c r="F6" s="21" t="s">
        <v>14</v>
      </c>
      <c r="G6" s="21" t="s">
        <v>15</v>
      </c>
      <c r="H6" s="21" t="s">
        <v>16</v>
      </c>
      <c r="I6" s="21" t="s">
        <v>43</v>
      </c>
      <c r="J6" s="21" t="s">
        <v>44</v>
      </c>
      <c r="K6" s="21" t="s">
        <v>49</v>
      </c>
      <c r="L6" s="21" t="s">
        <v>50</v>
      </c>
      <c r="M6" s="1" t="s">
        <v>17</v>
      </c>
    </row>
    <row r="7" spans="1:13" ht="18" thickBot="1">
      <c r="A7" s="36"/>
      <c r="B7" s="22" t="s">
        <v>1</v>
      </c>
      <c r="C7" s="7">
        <v>10</v>
      </c>
      <c r="D7" s="7">
        <v>6</v>
      </c>
      <c r="E7" s="7">
        <v>8</v>
      </c>
      <c r="F7" s="7">
        <v>4</v>
      </c>
      <c r="G7" s="7">
        <v>4</v>
      </c>
      <c r="H7" s="7">
        <v>4</v>
      </c>
      <c r="I7" s="7">
        <v>8</v>
      </c>
      <c r="J7" s="7">
        <v>6</v>
      </c>
      <c r="K7" s="7">
        <v>6</v>
      </c>
      <c r="L7" s="7">
        <v>8</v>
      </c>
      <c r="M7" s="2">
        <f>SUM(C7:L7)</f>
        <v>64</v>
      </c>
    </row>
    <row r="8" spans="1:13" ht="18" thickBot="1">
      <c r="A8" s="36"/>
      <c r="B8" s="23" t="s">
        <v>2</v>
      </c>
      <c r="C8" s="7">
        <v>3</v>
      </c>
      <c r="D8" s="9">
        <v>5</v>
      </c>
      <c r="E8" s="7">
        <v>1</v>
      </c>
      <c r="F8" s="7">
        <v>1</v>
      </c>
      <c r="G8" s="7">
        <v>7</v>
      </c>
      <c r="H8" s="7">
        <v>5</v>
      </c>
      <c r="I8" s="7">
        <v>1</v>
      </c>
      <c r="J8" s="7">
        <v>2</v>
      </c>
      <c r="K8" s="7">
        <v>1</v>
      </c>
      <c r="L8" s="7">
        <v>7</v>
      </c>
      <c r="M8" s="2">
        <f t="shared" ref="M8:M12" si="0">SUM(C8:L8)</f>
        <v>33</v>
      </c>
    </row>
    <row r="9" spans="1:13" ht="18" thickBot="1">
      <c r="A9" s="36"/>
      <c r="B9" s="23" t="s">
        <v>3</v>
      </c>
      <c r="C9" s="7">
        <v>1</v>
      </c>
      <c r="D9" s="7">
        <v>4</v>
      </c>
      <c r="E9" s="7">
        <v>2</v>
      </c>
      <c r="F9" s="7">
        <v>2</v>
      </c>
      <c r="G9" s="7">
        <v>1</v>
      </c>
      <c r="H9" s="7">
        <v>0</v>
      </c>
      <c r="I9" s="7">
        <v>1</v>
      </c>
      <c r="J9" s="7">
        <v>1</v>
      </c>
      <c r="K9" s="7">
        <v>1</v>
      </c>
      <c r="L9" s="7">
        <v>5</v>
      </c>
      <c r="M9" s="2">
        <f t="shared" si="0"/>
        <v>18</v>
      </c>
    </row>
    <row r="10" spans="1:13" ht="18" thickBot="1">
      <c r="A10" s="36"/>
      <c r="B10" s="23" t="s">
        <v>4</v>
      </c>
      <c r="C10" s="7">
        <v>1</v>
      </c>
      <c r="D10" s="7">
        <v>4</v>
      </c>
      <c r="E10" s="7">
        <v>1</v>
      </c>
      <c r="F10" s="7">
        <v>0</v>
      </c>
      <c r="G10" s="7">
        <v>0</v>
      </c>
      <c r="H10" s="7">
        <v>0</v>
      </c>
      <c r="I10" s="7">
        <v>2</v>
      </c>
      <c r="J10" s="7">
        <v>1</v>
      </c>
      <c r="K10" s="7">
        <v>1</v>
      </c>
      <c r="L10" s="7">
        <v>0</v>
      </c>
      <c r="M10" s="2">
        <f t="shared" si="0"/>
        <v>10</v>
      </c>
    </row>
    <row r="11" spans="1:13" ht="18" thickBot="1">
      <c r="A11" s="36"/>
      <c r="B11" s="23" t="s">
        <v>5</v>
      </c>
      <c r="C11" s="7">
        <v>0</v>
      </c>
      <c r="D11" s="7">
        <v>1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2">
        <f t="shared" si="0"/>
        <v>1</v>
      </c>
    </row>
    <row r="12" spans="1:13" ht="18" thickBot="1">
      <c r="A12" s="36"/>
      <c r="B12" s="23" t="s">
        <v>6</v>
      </c>
      <c r="C12" s="7">
        <v>2</v>
      </c>
      <c r="D12" s="7">
        <v>4</v>
      </c>
      <c r="E12" s="7">
        <v>2</v>
      </c>
      <c r="F12" s="7">
        <v>2</v>
      </c>
      <c r="G12" s="7">
        <v>3</v>
      </c>
      <c r="H12" s="7">
        <v>2</v>
      </c>
      <c r="I12" s="7">
        <v>2</v>
      </c>
      <c r="J12" s="7">
        <v>1</v>
      </c>
      <c r="K12" s="7">
        <v>0</v>
      </c>
      <c r="L12" s="7">
        <v>1</v>
      </c>
      <c r="M12" s="2">
        <f t="shared" si="0"/>
        <v>19</v>
      </c>
    </row>
    <row r="13" spans="1:13" ht="18" thickBot="1">
      <c r="A13" s="36"/>
      <c r="B13" s="23" t="s">
        <v>18</v>
      </c>
      <c r="C13" s="25" t="s">
        <v>52</v>
      </c>
      <c r="D13" s="7" t="s">
        <v>56</v>
      </c>
      <c r="E13" s="7" t="s">
        <v>60</v>
      </c>
      <c r="F13" s="7" t="s">
        <v>64</v>
      </c>
      <c r="G13" s="7" t="s">
        <v>66</v>
      </c>
      <c r="H13" s="7" t="s">
        <v>69</v>
      </c>
      <c r="I13" s="7" t="s">
        <v>72</v>
      </c>
      <c r="J13" s="7" t="s">
        <v>75</v>
      </c>
      <c r="K13" s="7" t="s">
        <v>73</v>
      </c>
      <c r="L13" s="7" t="s">
        <v>60</v>
      </c>
      <c r="M13" s="2" t="s">
        <v>79</v>
      </c>
    </row>
    <row r="14" spans="1:13" ht="18" thickBot="1">
      <c r="A14" s="36"/>
      <c r="B14" s="23" t="s">
        <v>19</v>
      </c>
      <c r="C14" s="7" t="s">
        <v>53</v>
      </c>
      <c r="D14" s="7" t="s">
        <v>57</v>
      </c>
      <c r="E14" s="7" t="s">
        <v>61</v>
      </c>
      <c r="F14" s="7" t="s">
        <v>61</v>
      </c>
      <c r="G14" s="7" t="s">
        <v>57</v>
      </c>
      <c r="H14" s="7" t="s">
        <v>61</v>
      </c>
      <c r="I14" s="7" t="s">
        <v>69</v>
      </c>
      <c r="J14" s="7" t="s">
        <v>61</v>
      </c>
      <c r="K14" s="7" t="s">
        <v>61</v>
      </c>
      <c r="L14" s="7" t="s">
        <v>53</v>
      </c>
      <c r="M14" s="2" t="s">
        <v>80</v>
      </c>
    </row>
    <row r="15" spans="1:13" ht="18" thickBot="1">
      <c r="A15" s="36"/>
      <c r="B15" s="24" t="s">
        <v>21</v>
      </c>
      <c r="C15" s="8" t="s">
        <v>54</v>
      </c>
      <c r="D15" s="8" t="s">
        <v>58</v>
      </c>
      <c r="E15" s="8" t="s">
        <v>62</v>
      </c>
      <c r="F15" s="8" t="s">
        <v>61</v>
      </c>
      <c r="G15" s="8" t="s">
        <v>67</v>
      </c>
      <c r="H15" s="8" t="s">
        <v>70</v>
      </c>
      <c r="I15" s="8" t="s">
        <v>73</v>
      </c>
      <c r="J15" s="8" t="s">
        <v>76</v>
      </c>
      <c r="K15" s="8" t="s">
        <v>67</v>
      </c>
      <c r="L15" s="8" t="s">
        <v>73</v>
      </c>
      <c r="M15" s="1" t="s">
        <v>81</v>
      </c>
    </row>
    <row r="16" spans="1:13" ht="18" thickBot="1">
      <c r="A16" s="36"/>
      <c r="B16" s="24" t="s">
        <v>10</v>
      </c>
      <c r="C16" s="8">
        <v>6</v>
      </c>
      <c r="D16" s="8">
        <v>0</v>
      </c>
      <c r="E16" s="8">
        <v>-2</v>
      </c>
      <c r="F16" s="8">
        <v>1</v>
      </c>
      <c r="G16" s="8">
        <v>0</v>
      </c>
      <c r="H16" s="8">
        <v>3</v>
      </c>
      <c r="I16" s="8">
        <v>4</v>
      </c>
      <c r="J16" s="8">
        <v>6</v>
      </c>
      <c r="K16" s="8">
        <v>6</v>
      </c>
      <c r="L16" s="8">
        <v>13</v>
      </c>
      <c r="M16" s="2">
        <f t="shared" ref="M16" si="1">SUM(C16:L16)</f>
        <v>37</v>
      </c>
    </row>
    <row r="17" spans="1:13" ht="18" thickBot="1">
      <c r="A17" s="36"/>
      <c r="B17" s="24" t="s">
        <v>9</v>
      </c>
      <c r="C17" s="8" t="s">
        <v>51</v>
      </c>
      <c r="D17" s="8" t="s">
        <v>55</v>
      </c>
      <c r="E17" s="8" t="s">
        <v>59</v>
      </c>
      <c r="F17" s="8" t="s">
        <v>63</v>
      </c>
      <c r="G17" s="8" t="s">
        <v>65</v>
      </c>
      <c r="H17" s="8" t="s">
        <v>68</v>
      </c>
      <c r="I17" s="8" t="s">
        <v>71</v>
      </c>
      <c r="J17" s="8" t="s">
        <v>74</v>
      </c>
      <c r="K17" s="8" t="s">
        <v>77</v>
      </c>
      <c r="L17" s="8" t="s">
        <v>78</v>
      </c>
      <c r="M17" s="1" t="s">
        <v>82</v>
      </c>
    </row>
    <row r="18" spans="1:13" ht="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21" spans="1:13" ht="18">
      <c r="F21" s="15"/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I3" sqref="I3"/>
    </sheetView>
  </sheetViews>
  <sheetFormatPr baseColWidth="10" defaultRowHeight="15" x14ac:dyDescent="0"/>
  <cols>
    <col min="1" max="1" width="53.83203125" customWidth="1"/>
    <col min="8" max="8" width="14" customWidth="1"/>
    <col min="9" max="9" width="13.83203125" customWidth="1"/>
    <col min="10" max="10" width="14.5" customWidth="1"/>
    <col min="11" max="11" width="13.6640625" customWidth="1"/>
    <col min="13" max="13" width="15.83203125" customWidth="1"/>
  </cols>
  <sheetData>
    <row r="1" spans="1:13" ht="21" thickBot="1">
      <c r="A1" s="29" t="s">
        <v>0</v>
      </c>
      <c r="B1" s="30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2" t="s">
        <v>20</v>
      </c>
      <c r="K1" s="32" t="s">
        <v>10</v>
      </c>
      <c r="L1" s="11"/>
      <c r="M1" s="11"/>
    </row>
    <row r="2" spans="1:13" ht="20">
      <c r="A2" s="35" t="s">
        <v>85</v>
      </c>
      <c r="B2" s="12">
        <f>AVERAGE(C7:G7)</f>
        <v>8.4</v>
      </c>
      <c r="C2" s="13">
        <f>AVERAGE(C8:G8)</f>
        <v>5.4</v>
      </c>
      <c r="D2" s="13">
        <f>AVERAGE(C9:G9)</f>
        <v>2.6</v>
      </c>
      <c r="E2" s="13">
        <f>AVERAGE(C10:G10)</f>
        <v>1.4</v>
      </c>
      <c r="F2" s="13">
        <f>AVERAGE(C11:G11)</f>
        <v>0.6</v>
      </c>
      <c r="G2" s="13">
        <f>AVERAGE(B12:G12)</f>
        <v>4.5999999999999996</v>
      </c>
      <c r="H2" s="38">
        <v>0.4</v>
      </c>
      <c r="I2" s="33">
        <v>0.16669999999999999</v>
      </c>
      <c r="J2" s="37">
        <v>0.5</v>
      </c>
      <c r="K2" s="13">
        <f>AVERAGE(C16:G16)</f>
        <v>6.4</v>
      </c>
      <c r="L2" s="11"/>
      <c r="M2" s="11"/>
    </row>
    <row r="3" spans="1:13" ht="18">
      <c r="A3" s="14"/>
      <c r="B3" s="15"/>
      <c r="C3" s="15"/>
      <c r="D3" s="15"/>
      <c r="E3" s="15"/>
      <c r="F3" s="15"/>
      <c r="G3" s="15"/>
      <c r="H3" s="15"/>
      <c r="I3" s="16"/>
      <c r="J3" s="15"/>
      <c r="K3" s="15"/>
      <c r="L3" s="15"/>
      <c r="M3" s="15"/>
    </row>
    <row r="4" spans="1:13" ht="18">
      <c r="A4" s="17"/>
      <c r="B4" s="15"/>
      <c r="C4" s="15"/>
      <c r="D4" s="15"/>
      <c r="E4" s="15"/>
      <c r="F4" s="15"/>
      <c r="G4" s="15"/>
      <c r="H4" s="15"/>
      <c r="I4" s="15"/>
      <c r="J4" s="15"/>
      <c r="K4" s="18"/>
      <c r="L4" s="18"/>
      <c r="M4" s="18"/>
    </row>
    <row r="5" spans="1:13" ht="19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ht="18" thickBot="1">
      <c r="A6" s="36" t="s">
        <v>85</v>
      </c>
      <c r="B6" s="19"/>
      <c r="C6" s="20" t="s">
        <v>11</v>
      </c>
      <c r="D6" s="20" t="s">
        <v>12</v>
      </c>
      <c r="E6" s="21" t="s">
        <v>13</v>
      </c>
      <c r="F6" s="21" t="s">
        <v>14</v>
      </c>
      <c r="G6" s="21" t="s">
        <v>15</v>
      </c>
      <c r="H6" s="1" t="s">
        <v>17</v>
      </c>
    </row>
    <row r="7" spans="1:13" ht="18" thickBot="1">
      <c r="A7" s="36"/>
      <c r="B7" s="22" t="s">
        <v>1</v>
      </c>
      <c r="C7" s="7">
        <v>2</v>
      </c>
      <c r="D7" s="7">
        <v>14</v>
      </c>
      <c r="E7" s="7">
        <v>12</v>
      </c>
      <c r="F7" s="7">
        <v>3</v>
      </c>
      <c r="G7" s="7">
        <v>11</v>
      </c>
      <c r="H7" s="2">
        <f>SUM(C7:G7)</f>
        <v>42</v>
      </c>
    </row>
    <row r="8" spans="1:13" ht="18" thickBot="1">
      <c r="A8" s="36"/>
      <c r="B8" s="23" t="s">
        <v>2</v>
      </c>
      <c r="C8" s="7">
        <v>1</v>
      </c>
      <c r="D8" s="9">
        <v>7</v>
      </c>
      <c r="E8" s="7">
        <v>7</v>
      </c>
      <c r="F8" s="7">
        <v>7</v>
      </c>
      <c r="G8" s="7">
        <v>5</v>
      </c>
      <c r="H8" s="2">
        <f>SUM(C8:G8)</f>
        <v>27</v>
      </c>
    </row>
    <row r="9" spans="1:13" ht="18" thickBot="1">
      <c r="A9" s="36"/>
      <c r="B9" s="23" t="s">
        <v>3</v>
      </c>
      <c r="C9" s="7">
        <v>0</v>
      </c>
      <c r="D9" s="7">
        <v>4</v>
      </c>
      <c r="E9" s="7">
        <v>4</v>
      </c>
      <c r="F9" s="7">
        <v>2</v>
      </c>
      <c r="G9" s="7">
        <v>3</v>
      </c>
      <c r="H9" s="2">
        <f>SUM(C9:G9)</f>
        <v>13</v>
      </c>
    </row>
    <row r="10" spans="1:13" ht="18" thickBot="1">
      <c r="A10" s="36"/>
      <c r="B10" s="23" t="s">
        <v>4</v>
      </c>
      <c r="C10" s="7">
        <v>0</v>
      </c>
      <c r="D10" s="7">
        <v>4</v>
      </c>
      <c r="E10" s="7">
        <v>1</v>
      </c>
      <c r="F10" s="7">
        <v>2</v>
      </c>
      <c r="G10" s="7">
        <v>0</v>
      </c>
      <c r="H10" s="2">
        <f>SUM(C10:G10)</f>
        <v>7</v>
      </c>
    </row>
    <row r="11" spans="1:13" ht="18" thickBot="1">
      <c r="A11" s="36"/>
      <c r="B11" s="23" t="s">
        <v>5</v>
      </c>
      <c r="C11" s="7">
        <v>0</v>
      </c>
      <c r="D11" s="7">
        <v>0</v>
      </c>
      <c r="E11" s="7">
        <v>0</v>
      </c>
      <c r="F11" s="7">
        <v>2</v>
      </c>
      <c r="G11" s="7">
        <v>1</v>
      </c>
      <c r="H11" s="2">
        <f>SUM(C11:G11)</f>
        <v>3</v>
      </c>
    </row>
    <row r="12" spans="1:13" ht="18" thickBot="1">
      <c r="A12" s="36"/>
      <c r="B12" s="23" t="s">
        <v>6</v>
      </c>
      <c r="C12" s="7">
        <v>2</v>
      </c>
      <c r="D12" s="7">
        <v>6</v>
      </c>
      <c r="E12" s="7">
        <v>4</v>
      </c>
      <c r="F12" s="7">
        <v>4</v>
      </c>
      <c r="G12" s="7">
        <v>7</v>
      </c>
      <c r="H12" s="2">
        <f>SUM(C12:G12)</f>
        <v>23</v>
      </c>
    </row>
    <row r="13" spans="1:13" ht="18" thickBot="1">
      <c r="A13" s="36"/>
      <c r="B13" s="23" t="s">
        <v>18</v>
      </c>
      <c r="C13" s="25" t="s">
        <v>67</v>
      </c>
      <c r="D13" s="7" t="s">
        <v>90</v>
      </c>
      <c r="E13" s="7" t="s">
        <v>87</v>
      </c>
      <c r="F13" s="7" t="s">
        <v>92</v>
      </c>
      <c r="G13" s="7" t="s">
        <v>76</v>
      </c>
      <c r="H13" s="2" t="s">
        <v>96</v>
      </c>
    </row>
    <row r="14" spans="1:13" ht="18" thickBot="1">
      <c r="A14" s="36"/>
      <c r="B14" s="23" t="s">
        <v>19</v>
      </c>
      <c r="C14" s="7" t="s">
        <v>61</v>
      </c>
      <c r="D14" s="7" t="s">
        <v>67</v>
      </c>
      <c r="E14" s="7" t="s">
        <v>67</v>
      </c>
      <c r="F14" s="7" t="s">
        <v>57</v>
      </c>
      <c r="G14" s="7" t="s">
        <v>94</v>
      </c>
      <c r="H14" s="2" t="s">
        <v>92</v>
      </c>
    </row>
    <row r="15" spans="1:13" ht="18" thickBot="1">
      <c r="A15" s="36"/>
      <c r="B15" s="24" t="s">
        <v>21</v>
      </c>
      <c r="C15" s="8" t="s">
        <v>70</v>
      </c>
      <c r="D15" s="8" t="s">
        <v>57</v>
      </c>
      <c r="E15" s="8" t="s">
        <v>88</v>
      </c>
      <c r="F15" s="8" t="s">
        <v>53</v>
      </c>
      <c r="G15" s="8" t="s">
        <v>87</v>
      </c>
      <c r="H15" s="1" t="s">
        <v>97</v>
      </c>
    </row>
    <row r="16" spans="1:13" ht="18" thickBot="1">
      <c r="A16" s="36"/>
      <c r="B16" s="24" t="s">
        <v>10</v>
      </c>
      <c r="C16" s="8">
        <v>-3</v>
      </c>
      <c r="D16" s="8">
        <v>11</v>
      </c>
      <c r="E16" s="8">
        <v>11</v>
      </c>
      <c r="F16" s="8">
        <v>5</v>
      </c>
      <c r="G16" s="8">
        <v>8</v>
      </c>
      <c r="H16" s="2">
        <f>SUM(C16:G16)</f>
        <v>32</v>
      </c>
    </row>
    <row r="17" spans="1:8" ht="18" thickBot="1">
      <c r="A17" s="36"/>
      <c r="B17" s="24" t="s">
        <v>9</v>
      </c>
      <c r="C17" s="8" t="s">
        <v>91</v>
      </c>
      <c r="D17" s="8" t="s">
        <v>89</v>
      </c>
      <c r="E17" s="8" t="s">
        <v>86</v>
      </c>
      <c r="F17" s="8" t="s">
        <v>59</v>
      </c>
      <c r="G17" s="8" t="s">
        <v>93</v>
      </c>
      <c r="H17" s="1" t="s">
        <v>95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Лучшие показатели</vt:lpstr>
      <vt:lpstr>ABL(2016-17)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вфвфв ывй</cp:lastModifiedBy>
  <cp:lastPrinted>2016-06-15T17:20:48Z</cp:lastPrinted>
  <dcterms:created xsi:type="dcterms:W3CDTF">2016-06-09T13:37:37Z</dcterms:created>
  <dcterms:modified xsi:type="dcterms:W3CDTF">2017-06-13T19:41:02Z</dcterms:modified>
</cp:coreProperties>
</file>