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480" tabRatio="500" activeTab="2"/>
  </bookViews>
  <sheets>
    <sheet name="Лучшие показатели" sheetId="5" r:id="rId1"/>
    <sheet name="ABL(2016-17)" sheetId="7" r:id="rId2"/>
    <sheet name="UaBA(2017)" sheetId="8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8" l="1"/>
  <c r="H12" i="8"/>
  <c r="H11" i="8"/>
  <c r="H10" i="8"/>
  <c r="H9" i="8"/>
  <c r="H8" i="8"/>
  <c r="H7" i="8"/>
  <c r="K2" i="8"/>
  <c r="G2" i="8"/>
  <c r="F2" i="8"/>
  <c r="E2" i="8"/>
  <c r="D2" i="8"/>
  <c r="C2" i="8"/>
  <c r="B2" i="8"/>
  <c r="L16" i="7"/>
  <c r="L12" i="7"/>
  <c r="L11" i="7"/>
  <c r="L10" i="7"/>
  <c r="L9" i="7"/>
  <c r="L8" i="7"/>
  <c r="L7" i="7"/>
  <c r="K2" i="7"/>
  <c r="G2" i="7"/>
  <c r="F2" i="7"/>
  <c r="E2" i="7"/>
  <c r="D2" i="7"/>
  <c r="C2" i="7"/>
  <c r="B2" i="7"/>
</calcChain>
</file>

<file path=xl/sharedStrings.xml><?xml version="1.0" encoding="utf-8"?>
<sst xmlns="http://schemas.openxmlformats.org/spreadsheetml/2006/main" count="180" uniqueCount="109">
  <si>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</si>
  <si>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</si>
  <si>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</si>
  <si>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</si>
  <si>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</si>
  <si>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</si>
  <si>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</si>
  <si>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</si>
  <si>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</si>
  <si>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</si>
  <si>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</si>
  <si>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</si>
  <si>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</si>
  <si>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</si>
  <si>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</si>
  <si>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</si>
  <si>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</si>
  <si>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</si>
  <si>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</si>
  <si>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</si>
  <si>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</si>
  <si>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</si>
  <si>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</si>
  <si>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</si>
  <si>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</si>
  <si>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</si>
  <si>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</si>
  <si>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</si>
  <si>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</si>
  <si>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</si>
  <si>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</si>
  <si>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</si>
  <si>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</si>
  <si>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</si>
  <si>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</si>
  <si>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</si>
  <si>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</si>
  <si>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</si>
  <si>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</si>
  <si>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</si>
  <si>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</si>
  <si>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</si>
  <si>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</si>
  <si>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</si>
  <si>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</si>
  <si>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</si>
  <si>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0\3</t>
  </si>
  <si>
    <t>-</t>
  </si>
  <si>
    <t>1\2</t>
  </si>
  <si>
    <t>0\2</t>
  </si>
  <si>
    <t>2\2</t>
  </si>
  <si>
    <t>0\4</t>
  </si>
  <si>
    <t>4\8</t>
  </si>
  <si>
    <t>2\4</t>
  </si>
  <si>
    <t>2\5</t>
  </si>
  <si>
    <t>3\7</t>
  </si>
  <si>
    <t>1\4</t>
  </si>
  <si>
    <t>1\3</t>
  </si>
  <si>
    <t>0\6</t>
  </si>
  <si>
    <t>2\6</t>
  </si>
  <si>
    <t>28;35</t>
  </si>
  <si>
    <t>3\10</t>
  </si>
  <si>
    <t>7\11</t>
  </si>
  <si>
    <t>21;19</t>
  </si>
  <si>
    <t>6\14</t>
  </si>
  <si>
    <t>25;00</t>
  </si>
  <si>
    <t>40;00</t>
  </si>
  <si>
    <t>8\16</t>
  </si>
  <si>
    <t>4\10</t>
  </si>
  <si>
    <t>4\5</t>
  </si>
  <si>
    <t>Павел Костенко (2016-2017г) (Kievenergo) ABL</t>
  </si>
  <si>
    <t>Павел Костенко (2017г) (Kievenergo) UaBA</t>
  </si>
  <si>
    <t>Павел Костенко</t>
  </si>
  <si>
    <t>31;31</t>
  </si>
  <si>
    <t>1\5</t>
  </si>
  <si>
    <t>26;31</t>
  </si>
  <si>
    <t>5\6</t>
  </si>
  <si>
    <t>34;01</t>
  </si>
  <si>
    <t>6\13</t>
  </si>
  <si>
    <t>26;21</t>
  </si>
  <si>
    <t>27;23</t>
  </si>
  <si>
    <t>3\6</t>
  </si>
  <si>
    <t>2\8</t>
  </si>
  <si>
    <t>19;47</t>
  </si>
  <si>
    <t>18;17</t>
  </si>
  <si>
    <t>4\11</t>
  </si>
  <si>
    <t>13;25</t>
  </si>
  <si>
    <t>9;58</t>
  </si>
  <si>
    <t>1\1</t>
  </si>
  <si>
    <t>207м 14с</t>
  </si>
  <si>
    <t>29\67</t>
  </si>
  <si>
    <t>10\34</t>
  </si>
  <si>
    <t>15\27</t>
  </si>
  <si>
    <t>21;57</t>
  </si>
  <si>
    <t>2\7</t>
  </si>
  <si>
    <t>136м 51с</t>
  </si>
  <si>
    <t>22\58</t>
  </si>
  <si>
    <t>9\33</t>
  </si>
  <si>
    <t>11\26</t>
  </si>
  <si>
    <t>37,93%</t>
  </si>
  <si>
    <t>27,27%</t>
  </si>
  <si>
    <t>42,31%</t>
  </si>
  <si>
    <t>UaBA</t>
  </si>
  <si>
    <t>ABL</t>
  </si>
  <si>
    <t>2016-2017</t>
  </si>
  <si>
    <t xml:space="preserve">40м </t>
  </si>
  <si>
    <t>50%(8\16)</t>
  </si>
  <si>
    <t>50%(2\4)</t>
  </si>
  <si>
    <t>100%(2\2)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</si>
</sst>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5"/>
      <color rgb="FFFF0000"/>
      <name val="Calibri"/>
      <scheme val="minor"/>
    </font>
    <font>
      <b/>
      <i/>
      <sz val="15"/>
      <color rgb="FFFFFFFF"/>
      <name val="Calibri"/>
      <scheme val="minor"/>
    </font>
    <font>
      <b/>
      <i/>
      <sz val="15"/>
      <name val="Calibri"/>
      <scheme val="minor"/>
    </font>
    <font>
      <b/>
      <i/>
      <sz val="15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4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/>
    <xf numFmtId="10" fontId="7" fillId="0" borderId="0" xfId="0" applyNumberFormat="1" applyFont="1"/>
    <xf numFmtId="0" fontId="8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7" fillId="0" borderId="0" xfId="0" applyFont="1" applyAlignment="1">
      <alignment horizontal="center"/>
    </xf>
    <xf numFmtId="16" fontId="14" fillId="0" borderId="8" xfId="0" applyNumberFormat="1" applyFont="1" applyBorder="1" applyAlignment="1">
      <alignment horizontal="center"/>
    </xf>
    <xf numFmtId="4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64" fontId="20" fillId="0" borderId="11" xfId="0" applyNumberFormat="1" applyFont="1" applyBorder="1" applyAlignment="1">
      <alignment horizontal="center"/>
    </xf>
    <xf numFmtId="164" fontId="20" fillId="0" borderId="12" xfId="0" applyNumberFormat="1" applyFont="1" applyBorder="1" applyAlignment="1">
      <alignment horizontal="center"/>
    </xf>
    <xf numFmtId="10" fontId="20" fillId="0" borderId="9" xfId="0" applyNumberFormat="1" applyFont="1" applyBorder="1" applyAlignment="1">
      <alignment horizontal="center"/>
    </xf>
    <xf numFmtId="10" fontId="19" fillId="0" borderId="6" xfId="0" applyNumberFormat="1" applyFont="1" applyBorder="1" applyAlignment="1">
      <alignment horizontal="center"/>
    </xf>
    <xf numFmtId="9" fontId="3" fillId="0" borderId="0" xfId="207" applyFont="1" applyAlignment="1">
      <alignment horizontal="center" vertical="center" wrapText="1"/>
    </xf>
  </cellXfs>
  <cellStyles count="242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Гиперссылка" xfId="228" builtinId="8" hidden="1"/>
    <cellStyle name="Гиперссылка" xfId="230" builtinId="8" hidden="1"/>
    <cellStyle name="Гиперссылка" xfId="232" builtinId="8" hidden="1"/>
    <cellStyle name="Гиперссылка" xfId="234" builtinId="8" hidden="1"/>
    <cellStyle name="Гиперссылка" xfId="236" builtinId="8" hidden="1"/>
    <cellStyle name="Гиперссылка" xfId="238" builtinId="8" hidden="1"/>
    <cellStyle name="Гиперссылка" xfId="240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9" builtinId="9" hidden="1"/>
    <cellStyle name="Просмотренная гиперссылка" xfId="211" builtinId="9" hidden="1"/>
    <cellStyle name="Просмотренная гиперссылка" xfId="213" builtinId="9" hidden="1"/>
    <cellStyle name="Просмотренная гиперссылка" xfId="215" builtinId="9" hidden="1"/>
    <cellStyle name="Просмотренная гиперссылка" xfId="217" builtinId="9" hidden="1"/>
    <cellStyle name="Просмотренная гиперссылка" xfId="219" builtinId="9" hidden="1"/>
    <cellStyle name="Просмотренная гиперссылка" xfId="221" builtinId="9" hidden="1"/>
    <cellStyle name="Просмотренная гиперссылка" xfId="223" builtinId="9" hidden="1"/>
    <cellStyle name="Просмотренная гиперссылка" xfId="225" builtinId="9" hidden="1"/>
    <cellStyle name="Просмотренная гиперссылка" xfId="227" builtinId="9" hidden="1"/>
    <cellStyle name="Просмотренная гиперссылка" xfId="229" builtinId="9" hidden="1"/>
    <cellStyle name="Просмотренная гиперссылка" xfId="231" builtinId="9" hidden="1"/>
    <cellStyle name="Просмотренная гиперссылка" xfId="233" builtinId="9" hidden="1"/>
    <cellStyle name="Просмотренная гиперссылка" xfId="235" builtinId="9" hidden="1"/>
    <cellStyle name="Просмотренная гиперссылка" xfId="237" builtinId="9" hidden="1"/>
    <cellStyle name="Просмотренная гиперссылка" xfId="239" builtinId="9" hidden="1"/>
    <cellStyle name="Просмотренная гиперссылка" xfId="241" builtinId="9" hidden="1"/>
    <cellStyle name="Процентный" xfId="207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14" sqref="E14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18" t="s">
        <v>72</v>
      </c>
    </row>
    <row r="2" spans="1:7" ht="27" customHeight="1"/>
    <row r="4" spans="1:7" s="15" customFormat="1" ht="18">
      <c r="A4" s="15" t="s">
        <v>42</v>
      </c>
      <c r="B4" s="16" t="s">
        <v>25</v>
      </c>
      <c r="C4" s="16" t="s">
        <v>44</v>
      </c>
      <c r="D4" s="16" t="s">
        <v>45</v>
      </c>
      <c r="E4" s="16"/>
      <c r="F4" s="16"/>
      <c r="G4" s="16"/>
    </row>
    <row r="5" spans="1:7" s="15" customFormat="1" ht="18">
      <c r="A5" s="17" t="s">
        <v>26</v>
      </c>
      <c r="B5" s="25" t="s">
        <v>105</v>
      </c>
      <c r="C5" s="26" t="s">
        <v>102</v>
      </c>
      <c r="D5" s="16">
        <v>2017</v>
      </c>
    </row>
    <row r="6" spans="1:7" s="15" customFormat="1" ht="18">
      <c r="A6" s="17" t="s">
        <v>27</v>
      </c>
      <c r="B6" s="16">
        <v>8</v>
      </c>
      <c r="C6" s="26" t="s">
        <v>102</v>
      </c>
      <c r="D6" s="16">
        <v>2017</v>
      </c>
    </row>
    <row r="7" spans="1:7" s="15" customFormat="1" ht="18">
      <c r="A7" s="17" t="s">
        <v>28</v>
      </c>
      <c r="B7" s="16">
        <v>16</v>
      </c>
      <c r="C7" s="26" t="s">
        <v>102</v>
      </c>
      <c r="D7" s="16">
        <v>2017</v>
      </c>
    </row>
    <row r="8" spans="1:7" s="15" customFormat="1" ht="18">
      <c r="A8" s="17" t="s">
        <v>29</v>
      </c>
      <c r="B8" s="38" t="s">
        <v>106</v>
      </c>
      <c r="C8" s="26" t="s">
        <v>102</v>
      </c>
      <c r="D8" s="16">
        <v>2017</v>
      </c>
    </row>
    <row r="9" spans="1:7" s="15" customFormat="1" ht="18">
      <c r="A9" s="17" t="s">
        <v>30</v>
      </c>
      <c r="B9" s="16">
        <v>4</v>
      </c>
      <c r="C9" s="26" t="s">
        <v>102</v>
      </c>
      <c r="D9" s="16">
        <v>2017</v>
      </c>
    </row>
    <row r="10" spans="1:7" s="15" customFormat="1" ht="18">
      <c r="A10" s="17" t="s">
        <v>31</v>
      </c>
      <c r="B10" s="16">
        <v>10</v>
      </c>
      <c r="C10" s="26" t="s">
        <v>102</v>
      </c>
      <c r="D10" s="16">
        <v>2017</v>
      </c>
    </row>
    <row r="11" spans="1:7" s="15" customFormat="1" ht="18">
      <c r="A11" s="17" t="s">
        <v>32</v>
      </c>
      <c r="B11" s="16" t="s">
        <v>107</v>
      </c>
      <c r="C11" s="26" t="s">
        <v>103</v>
      </c>
      <c r="D11" s="16" t="s">
        <v>104</v>
      </c>
    </row>
    <row r="12" spans="1:7" s="15" customFormat="1" ht="18">
      <c r="A12" s="17" t="s">
        <v>33</v>
      </c>
      <c r="B12" s="16">
        <v>7</v>
      </c>
      <c r="C12" s="26" t="s">
        <v>102</v>
      </c>
      <c r="D12" s="16">
        <v>2017</v>
      </c>
    </row>
    <row r="13" spans="1:7" s="15" customFormat="1" ht="18">
      <c r="A13" s="17" t="s">
        <v>34</v>
      </c>
      <c r="B13" s="16">
        <v>11</v>
      </c>
      <c r="C13" s="26" t="s">
        <v>102</v>
      </c>
      <c r="D13" s="16">
        <v>2017</v>
      </c>
    </row>
    <row r="14" spans="1:7" s="15" customFormat="1" ht="18">
      <c r="A14" s="17" t="s">
        <v>35</v>
      </c>
      <c r="B14" s="38" t="s">
        <v>108</v>
      </c>
      <c r="C14" s="26" t="s">
        <v>103</v>
      </c>
      <c r="D14" s="16" t="s">
        <v>104</v>
      </c>
    </row>
    <row r="15" spans="1:7" s="15" customFormat="1" ht="18">
      <c r="A15" s="17" t="s">
        <v>43</v>
      </c>
      <c r="B15" s="16">
        <v>3</v>
      </c>
      <c r="C15" s="26" t="s">
        <v>103</v>
      </c>
      <c r="D15" s="16" t="s">
        <v>104</v>
      </c>
    </row>
    <row r="16" spans="1:7" s="15" customFormat="1" ht="18">
      <c r="A16" s="17" t="s">
        <v>36</v>
      </c>
      <c r="B16" s="16">
        <v>10</v>
      </c>
      <c r="C16" s="26" t="s">
        <v>102</v>
      </c>
      <c r="D16" s="16">
        <v>2017</v>
      </c>
    </row>
    <row r="17" spans="1:4" s="15" customFormat="1" ht="18">
      <c r="A17" s="17" t="s">
        <v>37</v>
      </c>
      <c r="B17" s="16">
        <v>6</v>
      </c>
      <c r="C17" s="26" t="s">
        <v>103</v>
      </c>
      <c r="D17" s="16" t="s">
        <v>104</v>
      </c>
    </row>
    <row r="18" spans="1:4" s="15" customFormat="1" ht="18">
      <c r="A18" s="17" t="s">
        <v>38</v>
      </c>
      <c r="B18" s="16">
        <v>2</v>
      </c>
      <c r="C18" s="26" t="s">
        <v>103</v>
      </c>
      <c r="D18" s="16" t="s">
        <v>104</v>
      </c>
    </row>
    <row r="19" spans="1:4" s="15" customFormat="1" ht="18">
      <c r="A19" s="17" t="s">
        <v>39</v>
      </c>
      <c r="B19" s="16">
        <v>1</v>
      </c>
      <c r="C19" s="26" t="s">
        <v>103</v>
      </c>
      <c r="D19" s="16" t="s">
        <v>104</v>
      </c>
    </row>
    <row r="20" spans="1:4" s="15" customFormat="1" ht="18">
      <c r="A20" s="17" t="s">
        <v>40</v>
      </c>
      <c r="B20" s="16">
        <v>24</v>
      </c>
      <c r="C20" s="26" t="s">
        <v>102</v>
      </c>
      <c r="D20" s="16">
        <v>2017</v>
      </c>
    </row>
    <row r="21" spans="1:4" s="15" customFormat="1" ht="18">
      <c r="A21" s="17" t="s">
        <v>41</v>
      </c>
      <c r="B21" s="27">
        <v>32</v>
      </c>
      <c r="C21" s="26" t="s">
        <v>102</v>
      </c>
      <c r="D21" s="16">
        <v>2017</v>
      </c>
    </row>
    <row r="36" spans="1:1" ht="23">
      <c r="A36" s="22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F20" sqref="F20"/>
    </sheetView>
  </sheetViews>
  <sheetFormatPr baseColWidth="10" defaultRowHeight="15" x14ac:dyDescent="0"/>
  <cols>
    <col min="1" max="1" width="58.1640625" customWidth="1"/>
    <col min="8" max="8" width="13.6640625" customWidth="1"/>
    <col min="9" max="9" width="15" customWidth="1"/>
    <col min="10" max="10" width="13.33203125" customWidth="1"/>
    <col min="11" max="11" width="13.5" customWidth="1"/>
    <col min="12" max="12" width="14.33203125" customWidth="1"/>
    <col min="13" max="13" width="15.1640625" customWidth="1"/>
  </cols>
  <sheetData>
    <row r="1" spans="1:13" ht="20" thickBot="1">
      <c r="A1" s="29" t="s">
        <v>0</v>
      </c>
      <c r="B1" s="30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2" t="s">
        <v>23</v>
      </c>
      <c r="K1" s="32" t="s">
        <v>10</v>
      </c>
      <c r="L1" s="3"/>
      <c r="M1" s="3"/>
    </row>
    <row r="2" spans="1:13" ht="19">
      <c r="A2" s="33" t="s">
        <v>70</v>
      </c>
      <c r="B2" s="34">
        <f>AVERAGE(C7:K7)</f>
        <v>11.444444444444445</v>
      </c>
      <c r="C2" s="35">
        <f>AVERAGE(C8:K8)</f>
        <v>5.333333333333333</v>
      </c>
      <c r="D2" s="35">
        <f>AVERAGE(C9:K9)</f>
        <v>1.5555555555555556</v>
      </c>
      <c r="E2" s="35">
        <f>AVERAGE(C10:K10)</f>
        <v>0.88888888888888884</v>
      </c>
      <c r="F2" s="35">
        <f>AVERAGE(C11:K11)</f>
        <v>0.1111111111111111</v>
      </c>
      <c r="G2" s="35">
        <f>AVERAGE(B12:K12)</f>
        <v>3.1111111111111112</v>
      </c>
      <c r="H2" s="36">
        <v>0.43280000000000002</v>
      </c>
      <c r="I2" s="36">
        <v>0.29409999999999997</v>
      </c>
      <c r="J2" s="37">
        <v>0.55559999999999998</v>
      </c>
      <c r="K2" s="35">
        <f>AVERAGE(C16:K16)</f>
        <v>8</v>
      </c>
      <c r="L2" s="3"/>
      <c r="M2" s="3"/>
    </row>
    <row r="3" spans="1:13" ht="18">
      <c r="A3" s="4"/>
      <c r="B3" s="5"/>
      <c r="C3" s="5"/>
      <c r="D3" s="5"/>
      <c r="E3" s="5"/>
      <c r="F3" s="5"/>
      <c r="G3" s="5"/>
      <c r="H3" s="5"/>
      <c r="I3" s="6"/>
      <c r="J3" s="5"/>
      <c r="K3" s="5"/>
      <c r="L3" s="5"/>
      <c r="M3" s="5"/>
    </row>
    <row r="4" spans="1:13" ht="18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8"/>
      <c r="M4" s="8"/>
    </row>
    <row r="5" spans="1:13" ht="19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8" thickBot="1">
      <c r="A6" s="28" t="s">
        <v>70</v>
      </c>
      <c r="B6" s="9"/>
      <c r="C6" s="1" t="s">
        <v>11</v>
      </c>
      <c r="D6" s="1" t="s">
        <v>12</v>
      </c>
      <c r="E6" s="2" t="s">
        <v>13</v>
      </c>
      <c r="F6" s="2" t="s">
        <v>14</v>
      </c>
      <c r="G6" s="2" t="s">
        <v>15</v>
      </c>
      <c r="H6" s="2" t="s">
        <v>16</v>
      </c>
      <c r="I6" s="2" t="s">
        <v>17</v>
      </c>
      <c r="J6" s="2" t="s">
        <v>18</v>
      </c>
      <c r="K6" s="2" t="s">
        <v>19</v>
      </c>
      <c r="L6" s="10" t="s">
        <v>20</v>
      </c>
    </row>
    <row r="7" spans="1:13" ht="18" thickBot="1">
      <c r="A7" s="28"/>
      <c r="B7" s="11" t="s">
        <v>1</v>
      </c>
      <c r="C7" s="19">
        <v>9</v>
      </c>
      <c r="D7" s="19">
        <v>16</v>
      </c>
      <c r="E7" s="19">
        <v>22</v>
      </c>
      <c r="F7" s="19">
        <v>17</v>
      </c>
      <c r="G7" s="19">
        <v>12</v>
      </c>
      <c r="H7" s="19">
        <v>5</v>
      </c>
      <c r="I7" s="19">
        <v>15</v>
      </c>
      <c r="J7" s="19">
        <v>3</v>
      </c>
      <c r="K7" s="19">
        <v>4</v>
      </c>
      <c r="L7" s="12">
        <f t="shared" ref="L7:L12" si="0">SUM(C7:K7)</f>
        <v>103</v>
      </c>
    </row>
    <row r="8" spans="1:13" ht="18" thickBot="1">
      <c r="A8" s="28"/>
      <c r="B8" s="13" t="s">
        <v>2</v>
      </c>
      <c r="C8" s="19">
        <v>7</v>
      </c>
      <c r="D8" s="21">
        <v>7</v>
      </c>
      <c r="E8" s="19">
        <v>8</v>
      </c>
      <c r="F8" s="19">
        <v>7</v>
      </c>
      <c r="G8" s="19">
        <v>6</v>
      </c>
      <c r="H8" s="19">
        <v>3</v>
      </c>
      <c r="I8" s="19">
        <v>5</v>
      </c>
      <c r="J8" s="19">
        <v>2</v>
      </c>
      <c r="K8" s="19">
        <v>3</v>
      </c>
      <c r="L8" s="12">
        <f t="shared" si="0"/>
        <v>48</v>
      </c>
    </row>
    <row r="9" spans="1:13" ht="18" thickBot="1">
      <c r="A9" s="28"/>
      <c r="B9" s="13" t="s">
        <v>3</v>
      </c>
      <c r="C9" s="19">
        <v>3</v>
      </c>
      <c r="D9" s="19">
        <v>2</v>
      </c>
      <c r="E9" s="19">
        <v>2</v>
      </c>
      <c r="F9" s="19">
        <v>1</v>
      </c>
      <c r="G9" s="19">
        <v>1</v>
      </c>
      <c r="H9" s="19">
        <v>1</v>
      </c>
      <c r="I9" s="19">
        <v>2</v>
      </c>
      <c r="J9" s="19">
        <v>2</v>
      </c>
      <c r="K9" s="19">
        <v>0</v>
      </c>
      <c r="L9" s="12">
        <f t="shared" si="0"/>
        <v>14</v>
      </c>
    </row>
    <row r="10" spans="1:13" ht="18" thickBot="1">
      <c r="A10" s="28"/>
      <c r="B10" s="13" t="s">
        <v>4</v>
      </c>
      <c r="C10" s="19">
        <v>1</v>
      </c>
      <c r="D10" s="19">
        <v>1</v>
      </c>
      <c r="E10" s="19">
        <v>1</v>
      </c>
      <c r="F10" s="19">
        <v>2</v>
      </c>
      <c r="G10" s="19">
        <v>0</v>
      </c>
      <c r="H10" s="19">
        <v>1</v>
      </c>
      <c r="I10" s="19">
        <v>2</v>
      </c>
      <c r="J10" s="19">
        <v>0</v>
      </c>
      <c r="K10" s="19">
        <v>0</v>
      </c>
      <c r="L10" s="12">
        <f t="shared" si="0"/>
        <v>8</v>
      </c>
    </row>
    <row r="11" spans="1:13" ht="18" thickBot="1">
      <c r="A11" s="28"/>
      <c r="B11" s="13" t="s">
        <v>5</v>
      </c>
      <c r="C11" s="19">
        <v>0</v>
      </c>
      <c r="D11" s="19">
        <v>0</v>
      </c>
      <c r="E11" s="19">
        <v>1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2">
        <f t="shared" si="0"/>
        <v>1</v>
      </c>
    </row>
    <row r="12" spans="1:13" ht="18" thickBot="1">
      <c r="A12" s="28"/>
      <c r="B12" s="13" t="s">
        <v>6</v>
      </c>
      <c r="C12" s="19">
        <v>4</v>
      </c>
      <c r="D12" s="19">
        <v>4</v>
      </c>
      <c r="E12" s="19">
        <v>3</v>
      </c>
      <c r="F12" s="19">
        <v>4</v>
      </c>
      <c r="G12" s="19">
        <v>6</v>
      </c>
      <c r="H12" s="19">
        <v>3</v>
      </c>
      <c r="I12" s="19">
        <v>1</v>
      </c>
      <c r="J12" s="19">
        <v>2</v>
      </c>
      <c r="K12" s="19">
        <v>1</v>
      </c>
      <c r="L12" s="12">
        <f t="shared" si="0"/>
        <v>28</v>
      </c>
    </row>
    <row r="13" spans="1:13" ht="18" thickBot="1">
      <c r="A13" s="28"/>
      <c r="B13" s="13" t="s">
        <v>21</v>
      </c>
      <c r="C13" s="24" t="s">
        <v>55</v>
      </c>
      <c r="D13" s="19" t="s">
        <v>52</v>
      </c>
      <c r="E13" s="19" t="s">
        <v>78</v>
      </c>
      <c r="F13" s="19" t="s">
        <v>67</v>
      </c>
      <c r="G13" s="19" t="s">
        <v>81</v>
      </c>
      <c r="H13" s="19" t="s">
        <v>49</v>
      </c>
      <c r="I13" s="19" t="s">
        <v>85</v>
      </c>
      <c r="J13" s="19" t="s">
        <v>46</v>
      </c>
      <c r="K13" s="19" t="s">
        <v>88</v>
      </c>
      <c r="L13" s="12" t="s">
        <v>90</v>
      </c>
    </row>
    <row r="14" spans="1:13" ht="18" thickBot="1">
      <c r="A14" s="28"/>
      <c r="B14" s="13" t="s">
        <v>22</v>
      </c>
      <c r="C14" s="19" t="s">
        <v>74</v>
      </c>
      <c r="D14" s="19" t="s">
        <v>57</v>
      </c>
      <c r="E14" s="19" t="s">
        <v>53</v>
      </c>
      <c r="F14" s="19" t="s">
        <v>49</v>
      </c>
      <c r="G14" s="19" t="s">
        <v>82</v>
      </c>
      <c r="H14" s="19" t="s">
        <v>56</v>
      </c>
      <c r="I14" s="19" t="s">
        <v>54</v>
      </c>
      <c r="J14" s="19" t="s">
        <v>57</v>
      </c>
      <c r="K14" s="19" t="s">
        <v>47</v>
      </c>
      <c r="L14" s="12" t="s">
        <v>91</v>
      </c>
    </row>
    <row r="15" spans="1:13" ht="18" thickBot="1">
      <c r="A15" s="28"/>
      <c r="B15" s="14" t="s">
        <v>24</v>
      </c>
      <c r="C15" s="20" t="s">
        <v>47</v>
      </c>
      <c r="D15" s="20" t="s">
        <v>76</v>
      </c>
      <c r="E15" s="20" t="s">
        <v>69</v>
      </c>
      <c r="F15" s="20" t="s">
        <v>56</v>
      </c>
      <c r="G15" s="20" t="s">
        <v>51</v>
      </c>
      <c r="H15" s="20" t="s">
        <v>50</v>
      </c>
      <c r="I15" s="20" t="s">
        <v>48</v>
      </c>
      <c r="J15" s="20" t="s">
        <v>49</v>
      </c>
      <c r="K15" s="20" t="s">
        <v>50</v>
      </c>
      <c r="L15" s="10" t="s">
        <v>92</v>
      </c>
    </row>
    <row r="16" spans="1:13" ht="18" thickBot="1">
      <c r="A16" s="28"/>
      <c r="B16" s="14" t="s">
        <v>10</v>
      </c>
      <c r="C16" s="20">
        <v>8</v>
      </c>
      <c r="D16" s="20">
        <v>15</v>
      </c>
      <c r="E16" s="20">
        <v>21</v>
      </c>
      <c r="F16" s="20">
        <v>10</v>
      </c>
      <c r="G16" s="20">
        <v>0</v>
      </c>
      <c r="H16" s="20">
        <v>2</v>
      </c>
      <c r="I16" s="20">
        <v>12</v>
      </c>
      <c r="J16" s="20">
        <v>-2</v>
      </c>
      <c r="K16" s="20">
        <v>6</v>
      </c>
      <c r="L16" s="12">
        <f>SUM(C16:K16)</f>
        <v>72</v>
      </c>
    </row>
    <row r="17" spans="1:12" ht="18" thickBot="1">
      <c r="A17" s="28"/>
      <c r="B17" s="14" t="s">
        <v>9</v>
      </c>
      <c r="C17" s="20" t="s">
        <v>73</v>
      </c>
      <c r="D17" s="20" t="s">
        <v>75</v>
      </c>
      <c r="E17" s="20" t="s">
        <v>77</v>
      </c>
      <c r="F17" s="20" t="s">
        <v>79</v>
      </c>
      <c r="G17" s="20" t="s">
        <v>80</v>
      </c>
      <c r="H17" s="20" t="s">
        <v>83</v>
      </c>
      <c r="I17" s="20" t="s">
        <v>84</v>
      </c>
      <c r="J17" s="20" t="s">
        <v>86</v>
      </c>
      <c r="K17" s="20" t="s">
        <v>87</v>
      </c>
      <c r="L17" s="10" t="s">
        <v>89</v>
      </c>
    </row>
    <row r="23" spans="1:12" ht="19">
      <c r="L23" s="23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K19" sqref="K19"/>
    </sheetView>
  </sheetViews>
  <sheetFormatPr baseColWidth="10" defaultRowHeight="15" x14ac:dyDescent="0"/>
  <cols>
    <col min="1" max="1" width="57.83203125" customWidth="1"/>
    <col min="8" max="8" width="14.33203125" customWidth="1"/>
    <col min="9" max="9" width="15.5" customWidth="1"/>
    <col min="10" max="10" width="15.33203125" customWidth="1"/>
    <col min="13" max="13" width="14" customWidth="1"/>
  </cols>
  <sheetData>
    <row r="1" spans="1:13" ht="20" thickBot="1">
      <c r="A1" s="29" t="s">
        <v>0</v>
      </c>
      <c r="B1" s="30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2" t="s">
        <v>23</v>
      </c>
      <c r="K1" s="32" t="s">
        <v>10</v>
      </c>
      <c r="L1" s="3"/>
      <c r="M1" s="3"/>
    </row>
    <row r="2" spans="1:13" ht="19">
      <c r="A2" s="33" t="s">
        <v>71</v>
      </c>
      <c r="B2" s="34">
        <f>AVERAGE(C7:G7)</f>
        <v>16.399999999999999</v>
      </c>
      <c r="C2" s="35">
        <f>AVERAGE(C8:G8)</f>
        <v>6.8</v>
      </c>
      <c r="D2" s="35">
        <f>AVERAGE(C9:G9)</f>
        <v>0.8</v>
      </c>
      <c r="E2" s="35">
        <f>AVERAGE(C10:G10)</f>
        <v>0.4</v>
      </c>
      <c r="F2" s="35">
        <f>AVERAGE(C11:G11)</f>
        <v>0</v>
      </c>
      <c r="G2" s="35">
        <f>AVERAGE(B12:G12)</f>
        <v>2.4</v>
      </c>
      <c r="H2" s="36" t="s">
        <v>99</v>
      </c>
      <c r="I2" s="36" t="s">
        <v>100</v>
      </c>
      <c r="J2" s="37" t="s">
        <v>101</v>
      </c>
      <c r="K2" s="35">
        <f>AVERAGE(C16:G16)</f>
        <v>7</v>
      </c>
      <c r="L2" s="3"/>
      <c r="M2" s="3"/>
    </row>
    <row r="3" spans="1:13" ht="18">
      <c r="A3" s="4"/>
      <c r="B3" s="5"/>
      <c r="C3" s="5"/>
      <c r="D3" s="5"/>
      <c r="E3" s="5"/>
      <c r="F3" s="5"/>
      <c r="G3" s="5"/>
      <c r="H3" s="5"/>
      <c r="I3" s="6"/>
      <c r="J3" s="5"/>
      <c r="K3" s="5"/>
      <c r="L3" s="5"/>
      <c r="M3" s="5"/>
    </row>
    <row r="4" spans="1:13" ht="18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8"/>
      <c r="M4" s="8"/>
    </row>
    <row r="5" spans="1:13" ht="19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8" thickBot="1">
      <c r="A6" s="28" t="s">
        <v>71</v>
      </c>
      <c r="B6" s="9"/>
      <c r="C6" s="1" t="s">
        <v>11</v>
      </c>
      <c r="D6" s="1" t="s">
        <v>12</v>
      </c>
      <c r="E6" s="2" t="s">
        <v>13</v>
      </c>
      <c r="F6" s="2" t="s">
        <v>14</v>
      </c>
      <c r="G6" s="2" t="s">
        <v>15</v>
      </c>
      <c r="H6" s="10" t="s">
        <v>20</v>
      </c>
    </row>
    <row r="7" spans="1:13" ht="18" thickBot="1">
      <c r="A7" s="28"/>
      <c r="B7" s="11" t="s">
        <v>1</v>
      </c>
      <c r="C7" s="19">
        <v>19</v>
      </c>
      <c r="D7" s="19">
        <v>15</v>
      </c>
      <c r="E7" s="19">
        <v>6</v>
      </c>
      <c r="F7" s="19">
        <v>32</v>
      </c>
      <c r="G7" s="19">
        <v>10</v>
      </c>
      <c r="H7" s="12">
        <f>SUM(C7:G7)</f>
        <v>82</v>
      </c>
    </row>
    <row r="8" spans="1:13" ht="18" thickBot="1">
      <c r="A8" s="28"/>
      <c r="B8" s="13" t="s">
        <v>2</v>
      </c>
      <c r="C8" s="19">
        <v>7</v>
      </c>
      <c r="D8" s="21">
        <v>3</v>
      </c>
      <c r="E8" s="19">
        <v>7</v>
      </c>
      <c r="F8" s="19">
        <v>10</v>
      </c>
      <c r="G8" s="19">
        <v>7</v>
      </c>
      <c r="H8" s="12">
        <f>SUM(C8:G8)</f>
        <v>34</v>
      </c>
    </row>
    <row r="9" spans="1:13" ht="18" thickBot="1">
      <c r="A9" s="28"/>
      <c r="B9" s="13" t="s">
        <v>3</v>
      </c>
      <c r="C9" s="19">
        <v>1</v>
      </c>
      <c r="D9" s="19">
        <v>0</v>
      </c>
      <c r="E9" s="19">
        <v>2</v>
      </c>
      <c r="F9" s="19">
        <v>1</v>
      </c>
      <c r="G9" s="19">
        <v>0</v>
      </c>
      <c r="H9" s="12">
        <f>SUM(C9:G9)</f>
        <v>4</v>
      </c>
    </row>
    <row r="10" spans="1:13" ht="18" thickBot="1">
      <c r="A10" s="28"/>
      <c r="B10" s="13" t="s">
        <v>4</v>
      </c>
      <c r="C10" s="19">
        <v>0</v>
      </c>
      <c r="D10" s="19">
        <v>0</v>
      </c>
      <c r="E10" s="19">
        <v>1</v>
      </c>
      <c r="F10" s="19">
        <v>1</v>
      </c>
      <c r="G10" s="19">
        <v>0</v>
      </c>
      <c r="H10" s="12">
        <f>SUM(C10:G10)</f>
        <v>2</v>
      </c>
    </row>
    <row r="11" spans="1:13" ht="18" thickBot="1">
      <c r="A11" s="28"/>
      <c r="B11" s="13" t="s">
        <v>5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2">
        <f>SUM(C11:G11)</f>
        <v>0</v>
      </c>
    </row>
    <row r="12" spans="1:13" ht="18" thickBot="1">
      <c r="A12" s="28"/>
      <c r="B12" s="13" t="s">
        <v>6</v>
      </c>
      <c r="C12" s="19">
        <v>2</v>
      </c>
      <c r="D12" s="19">
        <v>0</v>
      </c>
      <c r="E12" s="19">
        <v>3</v>
      </c>
      <c r="F12" s="19">
        <v>5</v>
      </c>
      <c r="G12" s="19">
        <v>2</v>
      </c>
      <c r="H12" s="12">
        <f>SUM(C12:G12)</f>
        <v>12</v>
      </c>
    </row>
    <row r="13" spans="1:13" ht="18" thickBot="1">
      <c r="A13" s="28"/>
      <c r="B13" s="13" t="s">
        <v>21</v>
      </c>
      <c r="C13" s="24" t="s">
        <v>61</v>
      </c>
      <c r="D13" s="19" t="s">
        <v>64</v>
      </c>
      <c r="E13" s="19" t="s">
        <v>61</v>
      </c>
      <c r="F13" s="19" t="s">
        <v>67</v>
      </c>
      <c r="G13" s="19" t="s">
        <v>82</v>
      </c>
      <c r="H13" s="12" t="s">
        <v>96</v>
      </c>
    </row>
    <row r="14" spans="1:13" ht="18" thickBot="1">
      <c r="A14" s="28"/>
      <c r="B14" s="13" t="s">
        <v>22</v>
      </c>
      <c r="C14" s="19" t="s">
        <v>59</v>
      </c>
      <c r="D14" s="19" t="s">
        <v>56</v>
      </c>
      <c r="E14" s="19" t="s">
        <v>58</v>
      </c>
      <c r="F14" s="19" t="s">
        <v>68</v>
      </c>
      <c r="G14" s="19" t="s">
        <v>94</v>
      </c>
      <c r="H14" s="12" t="s">
        <v>97</v>
      </c>
    </row>
    <row r="15" spans="1:13" ht="18" thickBot="1">
      <c r="A15" s="28"/>
      <c r="B15" s="14" t="s">
        <v>24</v>
      </c>
      <c r="C15" s="20" t="s">
        <v>62</v>
      </c>
      <c r="D15" s="20" t="s">
        <v>49</v>
      </c>
      <c r="E15" s="20" t="s">
        <v>58</v>
      </c>
      <c r="F15" s="20" t="s">
        <v>69</v>
      </c>
      <c r="G15" s="20" t="s">
        <v>49</v>
      </c>
      <c r="H15" s="10" t="s">
        <v>98</v>
      </c>
    </row>
    <row r="16" spans="1:13" ht="18" thickBot="1">
      <c r="A16" s="28"/>
      <c r="B16" s="14" t="s">
        <v>10</v>
      </c>
      <c r="C16" s="20">
        <v>10</v>
      </c>
      <c r="D16" s="20">
        <v>5</v>
      </c>
      <c r="E16" s="20">
        <v>-6</v>
      </c>
      <c r="F16" s="20">
        <v>24</v>
      </c>
      <c r="G16" s="20">
        <v>2</v>
      </c>
      <c r="H16" s="12">
        <f>SUM(C16:G16)</f>
        <v>35</v>
      </c>
    </row>
    <row r="17" spans="1:8" ht="18" thickBot="1">
      <c r="A17" s="28"/>
      <c r="B17" s="14" t="s">
        <v>9</v>
      </c>
      <c r="C17" s="20" t="s">
        <v>60</v>
      </c>
      <c r="D17" s="20" t="s">
        <v>63</v>
      </c>
      <c r="E17" s="20" t="s">
        <v>65</v>
      </c>
      <c r="F17" s="20" t="s">
        <v>66</v>
      </c>
      <c r="G17" s="20" t="s">
        <v>93</v>
      </c>
      <c r="H17" s="10" t="s">
        <v>95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Лучшие показатели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2017-06-20T11:35:51Z</dcterms:modified>
</cp:coreProperties>
</file>