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660" tabRatio="500"/>
  </bookViews>
  <sheets>
    <sheet name="Лучшие показатели" sheetId="5" r:id="rId1"/>
    <sheet name="ABL(15-16)" sheetId="2" r:id="rId2"/>
    <sheet name="UaBA(2016)" sheetId="1" r:id="rId3"/>
    <sheet name="Summer Cup(2016)" sheetId="6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6" l="1"/>
  <c r="F12" i="6"/>
  <c r="F11" i="6"/>
  <c r="F10" i="6"/>
  <c r="F9" i="6"/>
  <c r="F8" i="6"/>
  <c r="F7" i="6"/>
  <c r="K2" i="6"/>
  <c r="G2" i="6"/>
  <c r="F2" i="6"/>
  <c r="E2" i="6"/>
  <c r="D2" i="6"/>
  <c r="C2" i="6"/>
  <c r="B2" i="6"/>
  <c r="H7" i="1"/>
  <c r="H8" i="1"/>
  <c r="H9" i="1"/>
  <c r="H10" i="1"/>
  <c r="H11" i="1"/>
  <c r="H12" i="1"/>
  <c r="H15" i="1"/>
  <c r="M7" i="2"/>
  <c r="M8" i="2"/>
  <c r="M9" i="2"/>
  <c r="M10" i="2"/>
  <c r="M11" i="2"/>
  <c r="M12" i="2"/>
  <c r="M15" i="2"/>
  <c r="G2" i="1"/>
  <c r="F2" i="1"/>
  <c r="E2" i="1"/>
  <c r="D2" i="1"/>
  <c r="C2" i="1"/>
  <c r="B2" i="1"/>
  <c r="G2" i="2"/>
  <c r="F2" i="2"/>
  <c r="E2" i="2"/>
  <c r="D2" i="2"/>
  <c r="C2" i="2"/>
  <c r="B2" i="2"/>
  <c r="K2" i="2"/>
  <c r="K2" i="1"/>
</calcChain>
</file>

<file path=xl/sharedStrings.xml><?xml version="1.0" encoding="utf-8"?>
<sst xmlns="http://schemas.openxmlformats.org/spreadsheetml/2006/main" count="226" uniqueCount="113">
  <si>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</si>
  <si>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</si>
  <si>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</si>
  <si>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</si>
  <si>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</si>
  <si>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</si>
  <si>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</si>
  <si>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</si>
  <si>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</si>
  <si>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</si>
  <si>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</si>
  <si>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</si>
  <si>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</si>
  <si>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</si>
  <si>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</si>
  <si>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</si>
  <si>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</si>
  <si>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</si>
  <si>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</si>
  <si>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</si>
  <si>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</si>
  <si>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ALL</t>
  </si>
  <si>
    <t>FG</t>
  </si>
  <si>
    <t>FG 3pt</t>
  </si>
  <si>
    <t>1\2</t>
  </si>
  <si>
    <t>-</t>
  </si>
  <si>
    <t>2\2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</si>
  <si>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</si>
  <si>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</si>
  <si>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</si>
  <si>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</si>
  <si>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</si>
  <si>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</si>
  <si>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</si>
  <si>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</si>
  <si>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</si>
  <si>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</si>
  <si>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</si>
  <si>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</si>
  <si>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</si>
  <si>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</si>
  <si>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</si>
  <si>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</si>
  <si>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</si>
  <si>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</si>
  <si>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</si>
  <si>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</si>
  <si>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</si>
  <si>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2\4</t>
  </si>
  <si>
    <t>0\2</t>
  </si>
  <si>
    <t>0\6</t>
  </si>
  <si>
    <t>1\5</t>
  </si>
  <si>
    <t>0\5</t>
  </si>
  <si>
    <t xml:space="preserve">Роман Брынюк </t>
  </si>
  <si>
    <t>34;07</t>
  </si>
  <si>
    <t>0\3</t>
  </si>
  <si>
    <t>29;18</t>
  </si>
  <si>
    <t>3\9</t>
  </si>
  <si>
    <t>1\3</t>
  </si>
  <si>
    <t>28;10</t>
  </si>
  <si>
    <t>4\6</t>
  </si>
  <si>
    <t>31;52</t>
  </si>
  <si>
    <t>3\11</t>
  </si>
  <si>
    <t>29;12</t>
  </si>
  <si>
    <t>6\11</t>
  </si>
  <si>
    <t>32;21</t>
  </si>
  <si>
    <t>8\16</t>
  </si>
  <si>
    <t>30;11</t>
  </si>
  <si>
    <t>2\6</t>
  </si>
  <si>
    <t>40;00</t>
  </si>
  <si>
    <t>3\8</t>
  </si>
  <si>
    <t>28;28</t>
  </si>
  <si>
    <t>5\10</t>
  </si>
  <si>
    <t>0\1</t>
  </si>
  <si>
    <t>33;10</t>
  </si>
  <si>
    <t>2\33</t>
  </si>
  <si>
    <t>36\82</t>
  </si>
  <si>
    <t>11\21</t>
  </si>
  <si>
    <t>316;59</t>
  </si>
  <si>
    <t>Роман Брынюк  (2015-2016г) (RUD) ABL</t>
  </si>
  <si>
    <t>30;56</t>
  </si>
  <si>
    <t>3\13</t>
  </si>
  <si>
    <t>21;59</t>
  </si>
  <si>
    <t>7\15</t>
  </si>
  <si>
    <t>3\4</t>
  </si>
  <si>
    <t>29;56</t>
  </si>
  <si>
    <t>1\6</t>
  </si>
  <si>
    <t>23;37</t>
  </si>
  <si>
    <t>1\17</t>
  </si>
  <si>
    <t>0\4</t>
  </si>
  <si>
    <t>31;42</t>
  </si>
  <si>
    <t>5\13</t>
  </si>
  <si>
    <t>3\6</t>
  </si>
  <si>
    <t>127;11</t>
  </si>
  <si>
    <t>24\74</t>
  </si>
  <si>
    <t>4\24</t>
  </si>
  <si>
    <t>8\12</t>
  </si>
  <si>
    <t>Роман Брынюк  (2016г) (Legion) UaBA</t>
  </si>
  <si>
    <t>Турнир</t>
  </si>
  <si>
    <t>Год</t>
  </si>
  <si>
    <t>UaBA</t>
  </si>
  <si>
    <t>ABL</t>
  </si>
  <si>
    <t>2015-2016</t>
  </si>
  <si>
    <t>66,66% (4\6)</t>
  </si>
  <si>
    <t>33,33% (3\9)</t>
  </si>
  <si>
    <t>Роман Брынюк  (2016г) (RUD) Summer Cup</t>
  </si>
  <si>
    <t>35;42</t>
  </si>
  <si>
    <t>4\15</t>
  </si>
  <si>
    <t>21;02</t>
  </si>
  <si>
    <t>15;24</t>
  </si>
  <si>
    <t>72;08</t>
  </si>
  <si>
    <t>6\20</t>
  </si>
  <si>
    <t>Summer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</si>
</sst>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7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25" fillId="0" borderId="18" xfId="0" applyNumberFormat="1" applyFont="1" applyBorder="1" applyAlignment="1">
      <alignment horizontal="center"/>
    </xf>
  </cellXfs>
  <cellStyles count="17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14" sqref="E14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3.5" customWidth="1"/>
    <col min="5" max="5" width="44.83203125" customWidth="1"/>
    <col min="6" max="6" width="11.1640625" customWidth="1"/>
  </cols>
  <sheetData>
    <row r="1" spans="1:7" ht="31" customHeight="1">
      <c r="E1" s="47" t="s">
        <v>53</v>
      </c>
    </row>
    <row r="2" spans="1:7" ht="27" customHeight="1"/>
    <row r="4" spans="1:7" s="42" customFormat="1" ht="18">
      <c r="A4" s="42" t="s">
        <v>46</v>
      </c>
      <c r="B4" s="43" t="s">
        <v>29</v>
      </c>
      <c r="C4" s="43" t="s">
        <v>98</v>
      </c>
      <c r="D4" s="43" t="s">
        <v>99</v>
      </c>
      <c r="E4" s="43"/>
      <c r="F4" s="43"/>
      <c r="G4" s="43"/>
    </row>
    <row r="5" spans="1:7" s="42" customFormat="1" ht="18">
      <c r="A5" s="44" t="s">
        <v>30</v>
      </c>
      <c r="B5" s="71" t="s">
        <v>69</v>
      </c>
      <c r="C5" s="49" t="s">
        <v>101</v>
      </c>
      <c r="D5" s="43" t="s">
        <v>102</v>
      </c>
      <c r="E5" s="45"/>
      <c r="F5" s="46"/>
      <c r="G5" s="44"/>
    </row>
    <row r="6" spans="1:7" s="42" customFormat="1" ht="18">
      <c r="A6" s="44" t="s">
        <v>31</v>
      </c>
      <c r="B6" s="43">
        <v>8</v>
      </c>
      <c r="C6" s="49" t="s">
        <v>100</v>
      </c>
      <c r="D6" s="48">
        <v>2016</v>
      </c>
      <c r="E6" s="44"/>
      <c r="F6" s="46"/>
      <c r="G6" s="44"/>
    </row>
    <row r="7" spans="1:7" s="42" customFormat="1" ht="18">
      <c r="A7" s="44" t="s">
        <v>32</v>
      </c>
      <c r="B7" s="43">
        <v>17</v>
      </c>
      <c r="C7" s="49" t="s">
        <v>100</v>
      </c>
      <c r="D7" s="48">
        <v>2016</v>
      </c>
      <c r="E7" s="44"/>
      <c r="F7" s="46"/>
      <c r="G7" s="44"/>
    </row>
    <row r="8" spans="1:7" s="42" customFormat="1" ht="18">
      <c r="A8" s="44" t="s">
        <v>33</v>
      </c>
      <c r="B8" s="72" t="s">
        <v>103</v>
      </c>
      <c r="C8" s="49" t="s">
        <v>101</v>
      </c>
      <c r="D8" s="43" t="s">
        <v>102</v>
      </c>
      <c r="E8" s="44"/>
      <c r="F8" s="46"/>
      <c r="G8" s="44"/>
    </row>
    <row r="9" spans="1:7" s="42" customFormat="1" ht="18">
      <c r="A9" s="44" t="s">
        <v>34</v>
      </c>
      <c r="B9" s="43">
        <v>3</v>
      </c>
      <c r="C9" s="49" t="s">
        <v>100</v>
      </c>
      <c r="D9" s="48">
        <v>2016</v>
      </c>
      <c r="E9" s="44"/>
      <c r="F9" s="46"/>
      <c r="G9" s="44"/>
    </row>
    <row r="10" spans="1:7" s="42" customFormat="1" ht="18">
      <c r="A10" s="44" t="s">
        <v>35</v>
      </c>
      <c r="B10" s="43">
        <v>9</v>
      </c>
      <c r="C10" s="49" t="s">
        <v>100</v>
      </c>
      <c r="D10" s="48">
        <v>2016</v>
      </c>
      <c r="E10" s="44"/>
      <c r="F10" s="46"/>
      <c r="G10" s="44"/>
    </row>
    <row r="11" spans="1:7" s="42" customFormat="1" ht="18">
      <c r="A11" s="44" t="s">
        <v>36</v>
      </c>
      <c r="B11" s="72" t="s">
        <v>104</v>
      </c>
      <c r="C11" s="49" t="s">
        <v>100</v>
      </c>
      <c r="D11" s="48">
        <v>2016</v>
      </c>
      <c r="E11" s="44"/>
      <c r="F11" s="46"/>
      <c r="G11" s="44"/>
    </row>
    <row r="12" spans="1:7" s="42" customFormat="1" ht="18">
      <c r="A12" s="44" t="s">
        <v>37</v>
      </c>
      <c r="B12" s="43">
        <v>4</v>
      </c>
      <c r="C12" s="49" t="s">
        <v>100</v>
      </c>
      <c r="D12" s="48">
        <v>2016</v>
      </c>
      <c r="E12" s="44"/>
      <c r="F12" s="46"/>
      <c r="G12" s="44"/>
    </row>
    <row r="13" spans="1:7" s="42" customFormat="1" ht="18">
      <c r="A13" s="44" t="s">
        <v>38</v>
      </c>
      <c r="B13" s="43">
        <v>6</v>
      </c>
      <c r="C13" s="49" t="s">
        <v>100</v>
      </c>
      <c r="D13" s="48">
        <v>2016</v>
      </c>
      <c r="E13" s="44"/>
      <c r="F13" s="46"/>
      <c r="G13" s="44"/>
    </row>
    <row r="14" spans="1:7" s="42" customFormat="1" ht="18">
      <c r="A14" s="44" t="s">
        <v>39</v>
      </c>
      <c r="B14" s="72" t="s">
        <v>103</v>
      </c>
      <c r="C14" s="49" t="s">
        <v>101</v>
      </c>
      <c r="D14" s="43" t="s">
        <v>102</v>
      </c>
      <c r="E14" s="44"/>
      <c r="F14" s="46"/>
      <c r="G14" s="44"/>
    </row>
    <row r="15" spans="1:7" s="42" customFormat="1" ht="18">
      <c r="A15" s="44" t="s">
        <v>47</v>
      </c>
      <c r="B15" s="43">
        <v>9</v>
      </c>
      <c r="C15" s="49" t="s">
        <v>112</v>
      </c>
      <c r="D15" s="48">
        <v>2016</v>
      </c>
      <c r="E15" s="44"/>
      <c r="F15" s="46"/>
      <c r="G15" s="44"/>
    </row>
    <row r="16" spans="1:7" s="42" customFormat="1" ht="18">
      <c r="A16" s="44" t="s">
        <v>40</v>
      </c>
      <c r="B16" s="43">
        <v>7</v>
      </c>
      <c r="C16" s="49" t="s">
        <v>112</v>
      </c>
      <c r="D16" s="48">
        <v>2016</v>
      </c>
      <c r="E16" s="44"/>
      <c r="F16" s="46"/>
      <c r="G16" s="44"/>
    </row>
    <row r="17" spans="1:7" s="42" customFormat="1" ht="18">
      <c r="A17" s="44" t="s">
        <v>41</v>
      </c>
      <c r="B17" s="43">
        <v>8</v>
      </c>
      <c r="C17" s="49" t="s">
        <v>100</v>
      </c>
      <c r="D17" s="48">
        <v>2016</v>
      </c>
      <c r="E17" s="44"/>
      <c r="F17" s="46"/>
      <c r="G17" s="44"/>
    </row>
    <row r="18" spans="1:7" s="42" customFormat="1" ht="18">
      <c r="A18" s="44" t="s">
        <v>42</v>
      </c>
      <c r="B18" s="43">
        <v>5</v>
      </c>
      <c r="C18" s="49" t="s">
        <v>100</v>
      </c>
      <c r="D18" s="48">
        <v>2016</v>
      </c>
      <c r="E18" s="44"/>
      <c r="F18" s="46"/>
      <c r="G18" s="44"/>
    </row>
    <row r="19" spans="1:7" s="42" customFormat="1" ht="18">
      <c r="A19" s="44" t="s">
        <v>43</v>
      </c>
      <c r="B19" s="43" t="s">
        <v>25</v>
      </c>
      <c r="C19" s="49" t="s">
        <v>25</v>
      </c>
      <c r="D19" s="48" t="s">
        <v>25</v>
      </c>
      <c r="E19" s="44"/>
      <c r="F19" s="46"/>
      <c r="G19" s="44"/>
    </row>
    <row r="20" spans="1:7" s="42" customFormat="1" ht="18">
      <c r="A20" s="44" t="s">
        <v>44</v>
      </c>
      <c r="B20" s="43">
        <v>11</v>
      </c>
      <c r="C20" s="49" t="s">
        <v>112</v>
      </c>
      <c r="D20" s="48">
        <v>2016</v>
      </c>
      <c r="E20" s="44"/>
      <c r="F20" s="46"/>
      <c r="G20" s="44"/>
    </row>
    <row r="21" spans="1:7" s="42" customFormat="1" ht="18">
      <c r="A21" s="44" t="s">
        <v>45</v>
      </c>
      <c r="B21" s="43">
        <v>21</v>
      </c>
      <c r="C21" s="49" t="s">
        <v>100</v>
      </c>
      <c r="D21" s="48">
        <v>2016</v>
      </c>
      <c r="F21" s="46"/>
      <c r="G21" s="46"/>
    </row>
    <row r="36" spans="1:1" ht="23">
      <c r="A36" s="64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17" sqref="A1:M17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5" max="15" width="13.33203125" customWidth="1"/>
  </cols>
  <sheetData>
    <row r="1" spans="1:14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27</v>
      </c>
      <c r="K1" s="5" t="s">
        <v>10</v>
      </c>
      <c r="L1" s="22"/>
      <c r="M1" s="22"/>
    </row>
    <row r="2" spans="1:14" ht="20">
      <c r="A2" s="23" t="s">
        <v>79</v>
      </c>
      <c r="B2" s="35">
        <f>AVERAGE(C7:L7)</f>
        <v>8.9</v>
      </c>
      <c r="C2" s="36">
        <f>AVERAGE(C8:L8)</f>
        <v>2</v>
      </c>
      <c r="D2" s="36">
        <f>AVERAGE(C9:L9)</f>
        <v>2.8</v>
      </c>
      <c r="E2" s="36">
        <f>AVERAGE(C10:L10)</f>
        <v>1.3</v>
      </c>
      <c r="F2" s="36">
        <f>AVERAGE(C11:L11)</f>
        <v>0</v>
      </c>
      <c r="G2" s="36">
        <f>AVERAGE(B12:L12)</f>
        <v>3.7</v>
      </c>
      <c r="H2" s="69">
        <v>0.439</v>
      </c>
      <c r="I2" s="69">
        <v>6.0600000000000001E-2</v>
      </c>
      <c r="J2" s="70">
        <v>0.52380000000000004</v>
      </c>
      <c r="K2" s="37">
        <f>AVERAGE(C15:L15)</f>
        <v>2.6</v>
      </c>
      <c r="L2" s="22"/>
      <c r="M2" s="22"/>
    </row>
    <row r="3" spans="1:14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</row>
    <row r="4" spans="1:14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  <c r="N4" s="28"/>
    </row>
    <row r="5" spans="1:14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8" thickBot="1">
      <c r="A6" s="73" t="s">
        <v>79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30" t="s">
        <v>21</v>
      </c>
    </row>
    <row r="7" spans="1:14" ht="18" thickBot="1">
      <c r="A7" s="73"/>
      <c r="B7" s="31" t="s">
        <v>1</v>
      </c>
      <c r="C7" s="65">
        <v>2</v>
      </c>
      <c r="D7" s="65">
        <v>9</v>
      </c>
      <c r="E7" s="65">
        <v>12</v>
      </c>
      <c r="F7" s="65">
        <v>9</v>
      </c>
      <c r="G7" s="65">
        <v>12</v>
      </c>
      <c r="H7" s="65">
        <v>18</v>
      </c>
      <c r="I7" s="65">
        <v>8</v>
      </c>
      <c r="J7" s="65">
        <v>6</v>
      </c>
      <c r="K7" s="65">
        <v>10</v>
      </c>
      <c r="L7" s="65">
        <v>3</v>
      </c>
      <c r="M7" s="32">
        <f t="shared" ref="M7:M12" si="0">SUM(C7:L7)</f>
        <v>89</v>
      </c>
    </row>
    <row r="8" spans="1:14" ht="18" thickBot="1">
      <c r="A8" s="73"/>
      <c r="B8" s="33" t="s">
        <v>2</v>
      </c>
      <c r="C8" s="65">
        <v>3</v>
      </c>
      <c r="D8" s="66">
        <v>2</v>
      </c>
      <c r="E8" s="65">
        <v>2</v>
      </c>
      <c r="F8" s="65">
        <v>3</v>
      </c>
      <c r="G8" s="65">
        <v>0</v>
      </c>
      <c r="H8" s="65">
        <v>2</v>
      </c>
      <c r="I8" s="65">
        <v>1</v>
      </c>
      <c r="J8" s="65">
        <v>4</v>
      </c>
      <c r="K8" s="65">
        <v>2</v>
      </c>
      <c r="L8" s="65">
        <v>1</v>
      </c>
      <c r="M8" s="32">
        <f t="shared" si="0"/>
        <v>20</v>
      </c>
    </row>
    <row r="9" spans="1:14" ht="18" thickBot="1">
      <c r="A9" s="73"/>
      <c r="B9" s="33" t="s">
        <v>3</v>
      </c>
      <c r="C9" s="65">
        <v>3</v>
      </c>
      <c r="D9" s="65">
        <v>3</v>
      </c>
      <c r="E9" s="65">
        <v>3</v>
      </c>
      <c r="F9" s="65">
        <v>2</v>
      </c>
      <c r="G9" s="65">
        <v>2</v>
      </c>
      <c r="H9" s="65">
        <v>2</v>
      </c>
      <c r="I9" s="65">
        <v>3</v>
      </c>
      <c r="J9" s="65">
        <v>3</v>
      </c>
      <c r="K9" s="65">
        <v>3</v>
      </c>
      <c r="L9" s="65">
        <v>4</v>
      </c>
      <c r="M9" s="32">
        <f t="shared" si="0"/>
        <v>28</v>
      </c>
    </row>
    <row r="10" spans="1:14" ht="18" thickBot="1">
      <c r="A10" s="73"/>
      <c r="B10" s="33" t="s">
        <v>4</v>
      </c>
      <c r="C10" s="65">
        <v>1</v>
      </c>
      <c r="D10" s="65">
        <v>0</v>
      </c>
      <c r="E10" s="65">
        <v>2</v>
      </c>
      <c r="F10" s="65">
        <v>0</v>
      </c>
      <c r="G10" s="65">
        <v>1</v>
      </c>
      <c r="H10" s="65">
        <v>3</v>
      </c>
      <c r="I10" s="65">
        <v>1</v>
      </c>
      <c r="J10" s="65">
        <v>2</v>
      </c>
      <c r="K10" s="65">
        <v>2</v>
      </c>
      <c r="L10" s="65">
        <v>1</v>
      </c>
      <c r="M10" s="32">
        <f t="shared" si="0"/>
        <v>13</v>
      </c>
    </row>
    <row r="11" spans="1:14" ht="18" thickBot="1">
      <c r="A11" s="73"/>
      <c r="B11" s="33" t="s">
        <v>5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32">
        <f t="shared" si="0"/>
        <v>0</v>
      </c>
    </row>
    <row r="12" spans="1:14" ht="18" thickBot="1">
      <c r="A12" s="73"/>
      <c r="B12" s="33" t="s">
        <v>6</v>
      </c>
      <c r="C12" s="65">
        <v>3</v>
      </c>
      <c r="D12" s="65">
        <v>2</v>
      </c>
      <c r="E12" s="65">
        <v>5</v>
      </c>
      <c r="F12" s="65">
        <v>1</v>
      </c>
      <c r="G12" s="65">
        <v>4</v>
      </c>
      <c r="H12" s="65">
        <v>2</v>
      </c>
      <c r="I12" s="65">
        <v>3</v>
      </c>
      <c r="J12" s="65">
        <v>8</v>
      </c>
      <c r="K12" s="65">
        <v>6</v>
      </c>
      <c r="L12" s="65">
        <v>3</v>
      </c>
      <c r="M12" s="32">
        <f t="shared" si="0"/>
        <v>37</v>
      </c>
    </row>
    <row r="13" spans="1:14" ht="18" thickBot="1">
      <c r="A13" s="73"/>
      <c r="B13" s="33" t="s">
        <v>22</v>
      </c>
      <c r="C13" s="67" t="s">
        <v>24</v>
      </c>
      <c r="D13" s="65" t="s">
        <v>57</v>
      </c>
      <c r="E13" s="65" t="s">
        <v>60</v>
      </c>
      <c r="F13" s="65" t="s">
        <v>62</v>
      </c>
      <c r="G13" s="65" t="s">
        <v>64</v>
      </c>
      <c r="H13" s="65" t="s">
        <v>66</v>
      </c>
      <c r="I13" s="65" t="s">
        <v>68</v>
      </c>
      <c r="J13" s="65" t="s">
        <v>70</v>
      </c>
      <c r="K13" s="65" t="s">
        <v>72</v>
      </c>
      <c r="L13" s="65" t="s">
        <v>58</v>
      </c>
      <c r="M13" s="32" t="s">
        <v>76</v>
      </c>
      <c r="N13" s="54"/>
    </row>
    <row r="14" spans="1:14" ht="18" thickBot="1">
      <c r="A14" s="73"/>
      <c r="B14" s="33" t="s">
        <v>23</v>
      </c>
      <c r="C14" s="65" t="s">
        <v>55</v>
      </c>
      <c r="D14" s="65" t="s">
        <v>58</v>
      </c>
      <c r="E14" s="65" t="s">
        <v>49</v>
      </c>
      <c r="F14" s="65" t="s">
        <v>51</v>
      </c>
      <c r="G14" s="65" t="s">
        <v>49</v>
      </c>
      <c r="H14" s="65" t="s">
        <v>49</v>
      </c>
      <c r="I14" s="65" t="s">
        <v>49</v>
      </c>
      <c r="J14" s="65" t="s">
        <v>50</v>
      </c>
      <c r="K14" s="65" t="s">
        <v>52</v>
      </c>
      <c r="L14" s="65" t="s">
        <v>55</v>
      </c>
      <c r="M14" s="32" t="s">
        <v>75</v>
      </c>
    </row>
    <row r="15" spans="1:14" ht="18" thickBot="1">
      <c r="A15" s="73"/>
      <c r="B15" s="34" t="s">
        <v>10</v>
      </c>
      <c r="C15" s="68">
        <v>2</v>
      </c>
      <c r="D15" s="68">
        <v>4</v>
      </c>
      <c r="E15" s="68">
        <v>8</v>
      </c>
      <c r="F15" s="68">
        <v>-1</v>
      </c>
      <c r="G15" s="68">
        <v>4</v>
      </c>
      <c r="H15" s="68">
        <v>11</v>
      </c>
      <c r="I15" s="68">
        <v>2</v>
      </c>
      <c r="J15" s="68">
        <v>-4</v>
      </c>
      <c r="K15" s="68">
        <v>0</v>
      </c>
      <c r="L15" s="68">
        <v>0</v>
      </c>
      <c r="M15" s="32">
        <f>SUM(C15:L15)</f>
        <v>26</v>
      </c>
    </row>
    <row r="16" spans="1:14" ht="18" thickBot="1">
      <c r="A16" s="73"/>
      <c r="B16" s="34" t="s">
        <v>28</v>
      </c>
      <c r="C16" s="68" t="s">
        <v>25</v>
      </c>
      <c r="D16" s="68" t="s">
        <v>25</v>
      </c>
      <c r="E16" s="68" t="s">
        <v>60</v>
      </c>
      <c r="F16" s="68" t="s">
        <v>49</v>
      </c>
      <c r="G16" s="68" t="s">
        <v>25</v>
      </c>
      <c r="H16" s="68" t="s">
        <v>48</v>
      </c>
      <c r="I16" s="68" t="s">
        <v>60</v>
      </c>
      <c r="J16" s="68" t="s">
        <v>25</v>
      </c>
      <c r="K16" s="68" t="s">
        <v>73</v>
      </c>
      <c r="L16" s="68" t="s">
        <v>24</v>
      </c>
      <c r="M16" s="30" t="s">
        <v>77</v>
      </c>
      <c r="N16" s="54"/>
    </row>
    <row r="17" spans="1:14" ht="18" thickBot="1">
      <c r="A17" s="73"/>
      <c r="B17" s="34" t="s">
        <v>9</v>
      </c>
      <c r="C17" s="68" t="s">
        <v>54</v>
      </c>
      <c r="D17" s="68" t="s">
        <v>56</v>
      </c>
      <c r="E17" s="68" t="s">
        <v>59</v>
      </c>
      <c r="F17" s="68" t="s">
        <v>61</v>
      </c>
      <c r="G17" s="68" t="s">
        <v>63</v>
      </c>
      <c r="H17" s="68" t="s">
        <v>65</v>
      </c>
      <c r="I17" s="68" t="s">
        <v>67</v>
      </c>
      <c r="J17" s="68" t="s">
        <v>69</v>
      </c>
      <c r="K17" s="68" t="s">
        <v>71</v>
      </c>
      <c r="L17" s="68" t="s">
        <v>74</v>
      </c>
      <c r="M17" s="30" t="s">
        <v>78</v>
      </c>
      <c r="N17" s="55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16" sqref="A16:XFD16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27</v>
      </c>
      <c r="K1" s="5" t="s">
        <v>10</v>
      </c>
      <c r="L1" s="6"/>
      <c r="M1" s="6"/>
    </row>
    <row r="2" spans="1:14" ht="21" customHeight="1">
      <c r="A2" s="7" t="s">
        <v>97</v>
      </c>
      <c r="B2" s="38">
        <f>AVERAGE(C7:G7)</f>
        <v>13.6</v>
      </c>
      <c r="C2" s="39">
        <f>AVERAGE(C8:G8)</f>
        <v>3.2</v>
      </c>
      <c r="D2" s="39">
        <f>AVERAGE(C9:G9)</f>
        <v>3.6</v>
      </c>
      <c r="E2" s="39">
        <f>AVERAGE(C10:G10)</f>
        <v>2.2000000000000002</v>
      </c>
      <c r="F2" s="39">
        <f>AVERAGE(C11:G11)</f>
        <v>0</v>
      </c>
      <c r="G2" s="39">
        <f>AVERAGE(C12:G12)</f>
        <v>6</v>
      </c>
      <c r="H2" s="40">
        <v>0.32429999999999998</v>
      </c>
      <c r="I2" s="40">
        <v>0.16669999999999999</v>
      </c>
      <c r="J2" s="41">
        <v>0.66669999999999996</v>
      </c>
      <c r="K2" s="37">
        <f>AVERAGE(C15:G15)</f>
        <v>1.8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74" t="s">
        <v>97</v>
      </c>
      <c r="B6" s="13"/>
      <c r="C6" s="61" t="s">
        <v>11</v>
      </c>
      <c r="D6" s="61" t="s">
        <v>12</v>
      </c>
      <c r="E6" s="61" t="s">
        <v>13</v>
      </c>
      <c r="F6" s="61" t="s">
        <v>14</v>
      </c>
      <c r="G6" s="61" t="s">
        <v>15</v>
      </c>
      <c r="H6" s="51" t="s">
        <v>21</v>
      </c>
    </row>
    <row r="7" spans="1:14" ht="17">
      <c r="A7" s="75"/>
      <c r="B7" s="15" t="s">
        <v>1</v>
      </c>
      <c r="C7" s="52">
        <v>15</v>
      </c>
      <c r="D7" s="56">
        <v>17</v>
      </c>
      <c r="E7" s="56">
        <v>21</v>
      </c>
      <c r="F7" s="56">
        <v>2</v>
      </c>
      <c r="G7" s="56">
        <v>13</v>
      </c>
      <c r="H7" s="50">
        <f t="shared" ref="H7:H12" si="0">SUM(C7:G7)</f>
        <v>68</v>
      </c>
    </row>
    <row r="8" spans="1:14" ht="17">
      <c r="A8" s="75"/>
      <c r="B8" s="16" t="s">
        <v>2</v>
      </c>
      <c r="C8" s="57">
        <v>2</v>
      </c>
      <c r="D8" s="58">
        <v>2</v>
      </c>
      <c r="E8" s="57">
        <v>3</v>
      </c>
      <c r="F8" s="59">
        <v>5</v>
      </c>
      <c r="G8" s="59">
        <v>4</v>
      </c>
      <c r="H8" s="50">
        <f t="shared" si="0"/>
        <v>16</v>
      </c>
    </row>
    <row r="9" spans="1:14" ht="17">
      <c r="A9" s="75"/>
      <c r="B9" s="16" t="s">
        <v>3</v>
      </c>
      <c r="C9" s="57">
        <v>5</v>
      </c>
      <c r="D9" s="56">
        <v>5</v>
      </c>
      <c r="E9" s="59">
        <v>3</v>
      </c>
      <c r="F9" s="59">
        <v>2</v>
      </c>
      <c r="G9" s="59">
        <v>3</v>
      </c>
      <c r="H9" s="50">
        <f t="shared" si="0"/>
        <v>18</v>
      </c>
    </row>
    <row r="10" spans="1:14" ht="17">
      <c r="A10" s="75"/>
      <c r="B10" s="16" t="s">
        <v>4</v>
      </c>
      <c r="C10" s="57">
        <v>1</v>
      </c>
      <c r="D10" s="59">
        <v>4</v>
      </c>
      <c r="E10" s="59">
        <v>0</v>
      </c>
      <c r="F10" s="59">
        <v>1</v>
      </c>
      <c r="G10" s="59">
        <v>5</v>
      </c>
      <c r="H10" s="50">
        <f t="shared" si="0"/>
        <v>11</v>
      </c>
    </row>
    <row r="11" spans="1:14" ht="17">
      <c r="A11" s="75"/>
      <c r="B11" s="16" t="s">
        <v>5</v>
      </c>
      <c r="C11" s="57">
        <v>0</v>
      </c>
      <c r="D11" s="59">
        <v>0</v>
      </c>
      <c r="E11" s="59">
        <v>0</v>
      </c>
      <c r="F11" s="59">
        <v>0</v>
      </c>
      <c r="G11" s="59">
        <v>0</v>
      </c>
      <c r="H11" s="50">
        <f t="shared" si="0"/>
        <v>0</v>
      </c>
    </row>
    <row r="12" spans="1:14" ht="17">
      <c r="A12" s="75"/>
      <c r="B12" s="16" t="s">
        <v>6</v>
      </c>
      <c r="C12" s="57">
        <v>6</v>
      </c>
      <c r="D12" s="59">
        <v>7</v>
      </c>
      <c r="E12" s="59">
        <v>3</v>
      </c>
      <c r="F12" s="59">
        <v>6</v>
      </c>
      <c r="G12" s="59">
        <v>8</v>
      </c>
      <c r="H12" s="50">
        <f t="shared" si="0"/>
        <v>30</v>
      </c>
    </row>
    <row r="13" spans="1:14" ht="17">
      <c r="A13" s="75"/>
      <c r="B13" s="16" t="s">
        <v>22</v>
      </c>
      <c r="C13" s="60" t="s">
        <v>81</v>
      </c>
      <c r="D13" s="59" t="s">
        <v>83</v>
      </c>
      <c r="E13" s="59" t="s">
        <v>66</v>
      </c>
      <c r="F13" s="59" t="s">
        <v>88</v>
      </c>
      <c r="G13" s="59" t="s">
        <v>91</v>
      </c>
      <c r="H13" s="32" t="s">
        <v>94</v>
      </c>
    </row>
    <row r="14" spans="1:14" ht="18" thickBot="1">
      <c r="A14" s="75"/>
      <c r="B14" s="16" t="s">
        <v>23</v>
      </c>
      <c r="C14" s="57" t="s">
        <v>57</v>
      </c>
      <c r="D14" s="59" t="s">
        <v>73</v>
      </c>
      <c r="E14" s="59" t="s">
        <v>86</v>
      </c>
      <c r="F14" s="59" t="s">
        <v>89</v>
      </c>
      <c r="G14" s="59" t="s">
        <v>89</v>
      </c>
      <c r="H14" s="32" t="s">
        <v>95</v>
      </c>
    </row>
    <row r="15" spans="1:14" ht="18" thickBot="1">
      <c r="A15" s="75"/>
      <c r="B15" s="17" t="s">
        <v>10</v>
      </c>
      <c r="C15" s="53">
        <v>1</v>
      </c>
      <c r="D15" s="61">
        <v>11</v>
      </c>
      <c r="E15" s="61">
        <v>11</v>
      </c>
      <c r="F15" s="61">
        <v>-16</v>
      </c>
      <c r="G15" s="61">
        <v>2</v>
      </c>
      <c r="H15" s="50">
        <f>SUM(C15:G15)</f>
        <v>9</v>
      </c>
    </row>
    <row r="16" spans="1:14" ht="18" thickBot="1">
      <c r="A16" s="75"/>
      <c r="B16" s="19" t="s">
        <v>28</v>
      </c>
      <c r="C16" s="62" t="s">
        <v>25</v>
      </c>
      <c r="D16" s="63" t="s">
        <v>84</v>
      </c>
      <c r="E16" s="63" t="s">
        <v>26</v>
      </c>
      <c r="F16" s="63" t="s">
        <v>25</v>
      </c>
      <c r="G16" s="63" t="s">
        <v>92</v>
      </c>
      <c r="H16" s="30" t="s">
        <v>96</v>
      </c>
    </row>
    <row r="17" spans="1:8" ht="18" thickBot="1">
      <c r="A17" s="76"/>
      <c r="B17" s="19" t="s">
        <v>9</v>
      </c>
      <c r="C17" s="62" t="s">
        <v>80</v>
      </c>
      <c r="D17" s="63" t="s">
        <v>82</v>
      </c>
      <c r="E17" s="63" t="s">
        <v>85</v>
      </c>
      <c r="F17" s="63" t="s">
        <v>87</v>
      </c>
      <c r="G17" s="63" t="s">
        <v>90</v>
      </c>
      <c r="H17" s="50" t="s">
        <v>93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J11" sqref="J11"/>
    </sheetView>
  </sheetViews>
  <sheetFormatPr baseColWidth="10" defaultRowHeight="15" x14ac:dyDescent="0"/>
  <cols>
    <col min="1" max="1" width="48.1640625" customWidth="1"/>
    <col min="8" max="8" width="11.5" bestFit="1" customWidth="1"/>
  </cols>
  <sheetData>
    <row r="1" spans="1:13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27</v>
      </c>
      <c r="K1" s="5" t="s">
        <v>10</v>
      </c>
      <c r="L1" s="22"/>
      <c r="M1" s="22"/>
    </row>
    <row r="2" spans="1:13" ht="20">
      <c r="A2" s="23" t="s">
        <v>105</v>
      </c>
      <c r="B2" s="35">
        <f>AVERAGE(C7:E7)</f>
        <v>5</v>
      </c>
      <c r="C2" s="36">
        <f>AVERAGE(C8:E8)</f>
        <v>4</v>
      </c>
      <c r="D2" s="36">
        <f>AVERAGE(C9:E9)</f>
        <v>5.333333333333333</v>
      </c>
      <c r="E2" s="36">
        <f>AVERAGE(C10:E10)</f>
        <v>1.3333333333333333</v>
      </c>
      <c r="F2" s="36">
        <f>AVERAGE(C11:E11)</f>
        <v>0</v>
      </c>
      <c r="G2" s="36">
        <f>AVERAGE(B12:E12)</f>
        <v>2.3333333333333335</v>
      </c>
      <c r="H2" s="77">
        <v>0.3</v>
      </c>
      <c r="I2" s="77">
        <v>0.2</v>
      </c>
      <c r="J2" s="70" t="s">
        <v>25</v>
      </c>
      <c r="K2" s="37">
        <f>AVERAGE(C15:E15)</f>
        <v>7.333333333333333</v>
      </c>
      <c r="L2" s="22"/>
      <c r="M2" s="22"/>
    </row>
    <row r="3" spans="1:13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</row>
    <row r="4" spans="1:13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</row>
    <row r="5" spans="1:13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" thickBot="1">
      <c r="A6" s="73" t="s">
        <v>105</v>
      </c>
      <c r="B6" s="29"/>
      <c r="C6" s="14" t="s">
        <v>11</v>
      </c>
      <c r="D6" s="14" t="s">
        <v>12</v>
      </c>
      <c r="E6" s="18" t="s">
        <v>13</v>
      </c>
      <c r="F6" s="30" t="s">
        <v>21</v>
      </c>
    </row>
    <row r="7" spans="1:13" ht="18" thickBot="1">
      <c r="A7" s="73"/>
      <c r="B7" s="31" t="s">
        <v>1</v>
      </c>
      <c r="C7" s="65">
        <v>11</v>
      </c>
      <c r="D7" s="65">
        <v>2</v>
      </c>
      <c r="E7" s="65">
        <v>2</v>
      </c>
      <c r="F7" s="32">
        <f t="shared" ref="F7:F12" si="0">SUM(C7:E7)</f>
        <v>15</v>
      </c>
    </row>
    <row r="8" spans="1:13" ht="18" thickBot="1">
      <c r="A8" s="73"/>
      <c r="B8" s="33" t="s">
        <v>2</v>
      </c>
      <c r="C8" s="65">
        <v>7</v>
      </c>
      <c r="D8" s="66">
        <v>2</v>
      </c>
      <c r="E8" s="65">
        <v>3</v>
      </c>
      <c r="F8" s="32">
        <f t="shared" si="0"/>
        <v>12</v>
      </c>
    </row>
    <row r="9" spans="1:13" ht="18" thickBot="1">
      <c r="A9" s="73"/>
      <c r="B9" s="33" t="s">
        <v>3</v>
      </c>
      <c r="C9" s="65">
        <v>9</v>
      </c>
      <c r="D9" s="65">
        <v>4</v>
      </c>
      <c r="E9" s="65">
        <v>3</v>
      </c>
      <c r="F9" s="32">
        <f t="shared" si="0"/>
        <v>16</v>
      </c>
    </row>
    <row r="10" spans="1:13" ht="18" thickBot="1">
      <c r="A10" s="73"/>
      <c r="B10" s="33" t="s">
        <v>4</v>
      </c>
      <c r="C10" s="65">
        <v>1</v>
      </c>
      <c r="D10" s="65">
        <v>2</v>
      </c>
      <c r="E10" s="65">
        <v>1</v>
      </c>
      <c r="F10" s="32">
        <f t="shared" si="0"/>
        <v>4</v>
      </c>
    </row>
    <row r="11" spans="1:13" ht="18" thickBot="1">
      <c r="A11" s="73"/>
      <c r="B11" s="33" t="s">
        <v>5</v>
      </c>
      <c r="C11" s="65">
        <v>0</v>
      </c>
      <c r="D11" s="65">
        <v>0</v>
      </c>
      <c r="E11" s="65">
        <v>0</v>
      </c>
      <c r="F11" s="32">
        <f t="shared" si="0"/>
        <v>0</v>
      </c>
    </row>
    <row r="12" spans="1:13" ht="18" thickBot="1">
      <c r="A12" s="73"/>
      <c r="B12" s="33" t="s">
        <v>6</v>
      </c>
      <c r="C12" s="65">
        <v>4</v>
      </c>
      <c r="D12" s="65">
        <v>1</v>
      </c>
      <c r="E12" s="65">
        <v>2</v>
      </c>
      <c r="F12" s="32">
        <f t="shared" si="0"/>
        <v>7</v>
      </c>
    </row>
    <row r="13" spans="1:13" ht="18" thickBot="1">
      <c r="A13" s="73"/>
      <c r="B13" s="33" t="s">
        <v>22</v>
      </c>
      <c r="C13" s="67" t="s">
        <v>107</v>
      </c>
      <c r="D13" s="65" t="s">
        <v>24</v>
      </c>
      <c r="E13" s="65" t="s">
        <v>58</v>
      </c>
      <c r="F13" s="32" t="s">
        <v>111</v>
      </c>
    </row>
    <row r="14" spans="1:13" ht="18" thickBot="1">
      <c r="A14" s="73"/>
      <c r="B14" s="33" t="s">
        <v>23</v>
      </c>
      <c r="C14" s="65" t="s">
        <v>58</v>
      </c>
      <c r="D14" s="65" t="s">
        <v>49</v>
      </c>
      <c r="E14" s="65" t="s">
        <v>25</v>
      </c>
      <c r="F14" s="32" t="s">
        <v>51</v>
      </c>
    </row>
    <row r="15" spans="1:13" ht="18" thickBot="1">
      <c r="A15" s="73"/>
      <c r="B15" s="34" t="s">
        <v>10</v>
      </c>
      <c r="C15" s="68">
        <v>11</v>
      </c>
      <c r="D15" s="68">
        <v>6</v>
      </c>
      <c r="E15" s="68">
        <v>5</v>
      </c>
      <c r="F15" s="32">
        <f>SUM(C15:E15)</f>
        <v>22</v>
      </c>
    </row>
    <row r="16" spans="1:13" ht="18" thickBot="1">
      <c r="A16" s="73"/>
      <c r="B16" s="34" t="s">
        <v>28</v>
      </c>
      <c r="C16" s="68" t="s">
        <v>25</v>
      </c>
      <c r="D16" s="68" t="s">
        <v>25</v>
      </c>
      <c r="E16" s="68" t="s">
        <v>25</v>
      </c>
      <c r="F16" s="30" t="s">
        <v>25</v>
      </c>
    </row>
    <row r="17" spans="1:6" ht="18" thickBot="1">
      <c r="A17" s="73"/>
      <c r="B17" s="34" t="s">
        <v>9</v>
      </c>
      <c r="C17" s="68" t="s">
        <v>106</v>
      </c>
      <c r="D17" s="68" t="s">
        <v>108</v>
      </c>
      <c r="E17" s="68" t="s">
        <v>109</v>
      </c>
      <c r="F17" s="30" t="s">
        <v>110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ABL(15-16)</vt:lpstr>
      <vt:lpstr>UaBA(2016)</vt:lpstr>
      <vt:lpstr>Summer Cup(2016)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Marina Vasilevskaya</cp:lastModifiedBy>
  <cp:lastPrinted>2016-06-15T17:20:48Z</cp:lastPrinted>
  <dcterms:created xsi:type="dcterms:W3CDTF">2016-06-09T13:37:37Z</dcterms:created>
  <dcterms:modified xsi:type="dcterms:W3CDTF">2016-09-13T13:49:42Z</dcterms:modified>
</cp:coreProperties>
</file>